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835" windowHeight="10485"/>
  </bookViews>
  <sheets>
    <sheet name="BY PO#" sheetId="1" r:id="rId1"/>
  </sheets>
  <calcPr calcId="145621"/>
</workbook>
</file>

<file path=xl/calcChain.xml><?xml version="1.0" encoding="utf-8"?>
<calcChain xmlns="http://schemas.openxmlformats.org/spreadsheetml/2006/main">
  <c r="L104" i="1" l="1"/>
  <c r="L102" i="1"/>
  <c r="L100" i="1"/>
  <c r="L93" i="1"/>
  <c r="L86" i="1"/>
  <c r="L83" i="1"/>
  <c r="L79" i="1"/>
  <c r="L51" i="1"/>
  <c r="L32" i="1"/>
  <c r="L105" i="1" s="1"/>
</calcChain>
</file>

<file path=xl/sharedStrings.xml><?xml version="1.0" encoding="utf-8"?>
<sst xmlns="http://schemas.openxmlformats.org/spreadsheetml/2006/main" count="662" uniqueCount="198">
  <si>
    <t>cust</t>
  </si>
  <si>
    <t>PO</t>
  </si>
  <si>
    <t>DATE</t>
  </si>
  <si>
    <t>INVOICE</t>
  </si>
  <si>
    <t>LINE</t>
  </si>
  <si>
    <t>ITEM</t>
  </si>
  <si>
    <t>CUST PART</t>
  </si>
  <si>
    <t>DESCRIPTION</t>
  </si>
  <si>
    <t>UM</t>
  </si>
  <si>
    <t>QTY</t>
  </si>
  <si>
    <t>PRICE</t>
  </si>
  <si>
    <t>PRICE EXT</t>
  </si>
  <si>
    <t>15613</t>
  </si>
  <si>
    <t>08/16/2012</t>
  </si>
  <si>
    <t>3893515</t>
  </si>
  <si>
    <t>.50N120PDOS</t>
  </si>
  <si>
    <t>M5 X 12 DOWEL PIN 18-8</t>
  </si>
  <si>
    <t>EA</t>
  </si>
  <si>
    <t>15658</t>
  </si>
  <si>
    <t>08/14/2012</t>
  </si>
  <si>
    <t>3891739</t>
  </si>
  <si>
    <t>/WPM08002</t>
  </si>
  <si>
    <t>M8 METRIC SQ WELD NUT W/PILOT</t>
  </si>
  <si>
    <t>15692</t>
  </si>
  <si>
    <t>08/21/2012</t>
  </si>
  <si>
    <t>3896361</t>
  </si>
  <si>
    <t>31NWSAS</t>
  </si>
  <si>
    <t>5/16 SAE F/W 18-8</t>
  </si>
  <si>
    <t>SAMPLES NO CHARGE</t>
  </si>
  <si>
    <t>3896368</t>
  </si>
  <si>
    <t>.40CNKES</t>
  </si>
  <si>
    <t>M4-.7 KEPS NUT  18-8</t>
  </si>
  <si>
    <t>15529</t>
  </si>
  <si>
    <t>07/19/2012</t>
  </si>
  <si>
    <t>3876244</t>
  </si>
  <si>
    <t>/BFHWM05035/B1000</t>
  </si>
  <si>
    <t>M5 X 35 WELD SCW 3-PROJ W/B1000</t>
  </si>
  <si>
    <t>08/02/2012</t>
  </si>
  <si>
    <t>3884623</t>
  </si>
  <si>
    <t>3884626</t>
  </si>
  <si>
    <t>/BFHWM05025/B1000</t>
  </si>
  <si>
    <t>M5 X 25 WELD SCW 3-PROJ B1000</t>
  </si>
  <si>
    <t>/BFHWM05014/B1000</t>
  </si>
  <si>
    <t>M5 X 14 WELD SCW 3-PROJ B1000</t>
  </si>
  <si>
    <t>/BFHWM05012/B1000</t>
  </si>
  <si>
    <t>M5 X 12 WELD SCW 3-PROJ B1000</t>
  </si>
  <si>
    <t>/BFHWM05010/B1000</t>
  </si>
  <si>
    <t>M5 X 10 WELD SCW 3-PROJ B1000</t>
  </si>
  <si>
    <t>/BFHWM04025/B1000</t>
  </si>
  <si>
    <t>M4 X 25 WELD SCW 3-PROJ B1000</t>
  </si>
  <si>
    <t>/BFHWM04012/B1000</t>
  </si>
  <si>
    <t>M4 X 12 WELD SCW 3-PROJ B1000</t>
  </si>
  <si>
    <t>/BFGWM08020/B1000</t>
  </si>
  <si>
    <t>M8 X 20 WELD SCW 3-PROJ ON TOP B1000</t>
  </si>
  <si>
    <t>3893669</t>
  </si>
  <si>
    <t>.50CNHFNE/6926/B1000</t>
  </si>
  <si>
    <t>M5-.75 FLANGE NUT NYLOC B1000</t>
  </si>
  <si>
    <t>15632</t>
  </si>
  <si>
    <t>08/09/2012</t>
  </si>
  <si>
    <t>3889156</t>
  </si>
  <si>
    <t>/BFWNM5/B1000</t>
  </si>
  <si>
    <t>M5-.80 METRIC WELD NUT B1000</t>
  </si>
  <si>
    <t>.60CNHFNE/6926/B1000</t>
  </si>
  <si>
    <t>M6-1 NYLON FLANGE LK NUT B1000</t>
  </si>
  <si>
    <t>.50C120KCS/B1000/NPAT</t>
  </si>
  <si>
    <t>M5-.8 X 12 SOC C/S B1000 W/PATCH</t>
  </si>
  <si>
    <t>08/22/2012</t>
  </si>
  <si>
    <t>3897008</t>
  </si>
  <si>
    <t>.80C160KCS/B1000/NPAT</t>
  </si>
  <si>
    <t>M8-1.25X 16 SOC HD CAP DIN912 B1000 W/PA</t>
  </si>
  <si>
    <t>.80C140KCS/B1000/NPAT</t>
  </si>
  <si>
    <t>M8-1.25X 14 SOC HD CAP DIN912 B1000 W/PA</t>
  </si>
  <si>
    <t>08/17/2012</t>
  </si>
  <si>
    <t>3894382</t>
  </si>
  <si>
    <t>.40C100KCS/B1000/NPAT</t>
  </si>
  <si>
    <t>M4-.7 X 10 SOC HD CAP DIN912 B1000 W/PAT</t>
  </si>
  <si>
    <t>3894397</t>
  </si>
  <si>
    <t>/BFRWM08020/B1000</t>
  </si>
  <si>
    <t>M8 X 20 WELD SCREW B1000</t>
  </si>
  <si>
    <t>/BFRWM05014/B1000</t>
  </si>
  <si>
    <t>M5 X 14 WELD SCREW B1000</t>
  </si>
  <si>
    <t>/BFHWM060014/B1000</t>
  </si>
  <si>
    <t>M6 X 14 WELD SCREW B1000</t>
  </si>
  <si>
    <t>/BFHWM06020/B1000</t>
  </si>
  <si>
    <t>M6 X 20 WELD SCREW B1000</t>
  </si>
  <si>
    <t>09/07/2012</t>
  </si>
  <si>
    <t>3906351</t>
  </si>
  <si>
    <t>08/31/2012</t>
  </si>
  <si>
    <t>3902937</t>
  </si>
  <si>
    <t>/BFGWZ08016</t>
  </si>
  <si>
    <t>M8 X 16 WELD SCREW 3 PROJ 18-8</t>
  </si>
  <si>
    <t>3894426</t>
  </si>
  <si>
    <t>/BFGWZ08016/B1000</t>
  </si>
  <si>
    <t>M8 X 16 WELD SCRE B1000</t>
  </si>
  <si>
    <t>.40CNKE0Z/B1000</t>
  </si>
  <si>
    <t>M4-.7 KEPS NUT  B1000</t>
  </si>
  <si>
    <t>.50CNKE0Z/B1000</t>
  </si>
  <si>
    <t>M5-.8 KEPS NUT  B1000</t>
  </si>
  <si>
    <t>.80CNSF0Z/B1000</t>
  </si>
  <si>
    <t>M8-1.25 SERR FLG L/N  B1000</t>
  </si>
  <si>
    <t>.40C80KBCS/NPAT</t>
  </si>
  <si>
    <t>M4-.7 X 8 BUTTON SOC C/S 18-8 NYL PATCH</t>
  </si>
  <si>
    <t>.50C100KBCS/NPAT</t>
  </si>
  <si>
    <t>M5-.8 X 10 BUTTON SOC C/S 18-8 NYL PATCH</t>
  </si>
  <si>
    <t>3897014</t>
  </si>
  <si>
    <t>.50C120KBCS/NPAT</t>
  </si>
  <si>
    <t>M5-.8 X 12 BUTTON SOC C/S 18-8 NYL PATCH</t>
  </si>
  <si>
    <t>.50C160KFBS/NPAT</t>
  </si>
  <si>
    <t>M5-.8 X 16 BUTTON FLNG SC 18-8 NYL PATCH</t>
  </si>
  <si>
    <t>.50C300KBCS/NPAT</t>
  </si>
  <si>
    <t>M5-.8 X 30 BUTTON SOC C/S 18-8 NYL PATCH</t>
  </si>
  <si>
    <t>.80NWSFHV200/B1000</t>
  </si>
  <si>
    <t>M8 X 16 X 2.5 THK HV200 F/W B1000</t>
  </si>
  <si>
    <t>.50C100KCS/B1000/MPAT</t>
  </si>
  <si>
    <t>M5-.8 X 10 SKT SCW B1000 PATCHED</t>
  </si>
  <si>
    <t>/CTB-24-STFK</t>
  </si>
  <si>
    <t>M24 HOSE CLAMP</t>
  </si>
  <si>
    <t>.50NLET/B1000</t>
  </si>
  <si>
    <t>M5 EXT TOOTH L/W B1000</t>
  </si>
  <si>
    <t>.80NLET/B1000</t>
  </si>
  <si>
    <t>M8 EXT TOOTH L/W B1000</t>
  </si>
  <si>
    <t>.80CNHFNE/6926/B1000</t>
  </si>
  <si>
    <t>M8-1.25 HEX FLANGE NYLOK NUT B1000</t>
  </si>
  <si>
    <t>.60C140KCS/B1000/NPAT</t>
  </si>
  <si>
    <t>M6-1 X 14 SKT SCW B1000 &amp; PATCH</t>
  </si>
  <si>
    <t>3896968</t>
  </si>
  <si>
    <t>.60NWSF/HV200/B1000</t>
  </si>
  <si>
    <t>M6 X 12 F/W HV200 B1000</t>
  </si>
  <si>
    <t>.80C120KFB/B1000/NPAT</t>
  </si>
  <si>
    <t>.80C120KSFB/B1000/NPAT</t>
  </si>
  <si>
    <t>M8-1.25 X 12 FLG BTN B1000 PATCHED</t>
  </si>
  <si>
    <t>.60CNSF0Z/B1000</t>
  </si>
  <si>
    <t>M6-1 FLG SERR NUT B1000</t>
  </si>
  <si>
    <t>.50C200KBC/B1000/NPAT</t>
  </si>
  <si>
    <t>.50C200KLH/B1000/NPAT</t>
  </si>
  <si>
    <t>M5-.8 X 20 BUTTON S/C B1000 PATCHED</t>
  </si>
  <si>
    <t>.60C120KBC/B1000/NPAT</t>
  </si>
  <si>
    <t>.60C120KCS/B1000/NPAT</t>
  </si>
  <si>
    <t>M6-1 X 12 BUTTON S/C  B1000 NPAT</t>
  </si>
  <si>
    <t>.50NWSF0P/HV200/B1000</t>
  </si>
  <si>
    <t>M5 X 10 F/W HV200 B1000</t>
  </si>
  <si>
    <t>3897051</t>
  </si>
  <si>
    <t>.50C140KCSS/NPAT</t>
  </si>
  <si>
    <t>M5- .8 X 14 SKT CAP SCW NPAT</t>
  </si>
  <si>
    <t>08/23/2012</t>
  </si>
  <si>
    <t>3897552</t>
  </si>
  <si>
    <t>31NWSA0P/B1000</t>
  </si>
  <si>
    <t>5/16 SAE F/W  PLN  B1000</t>
  </si>
  <si>
    <t>3906358</t>
  </si>
  <si>
    <t>.50C140KCS/B1000/NPAT</t>
  </si>
  <si>
    <t>M5- .8 X 14 SKT CAP SCW B1000 NPAT</t>
  </si>
  <si>
    <t>3897032</t>
  </si>
  <si>
    <t>/BFGWZ06016</t>
  </si>
  <si>
    <t>M6 X 16 WELD SCREW 18-8 SS</t>
  </si>
  <si>
    <t>15686</t>
  </si>
  <si>
    <t>3897061</t>
  </si>
  <si>
    <t>.50C160KBCS/NPAT</t>
  </si>
  <si>
    <t>M5- .8 X 16 SKT BTN HD 18-8 W/PATCH</t>
  </si>
  <si>
    <t>15702</t>
  </si>
  <si>
    <t>3898065</t>
  </si>
  <si>
    <t>/CTB-20-STFK</t>
  </si>
  <si>
    <t>M20 HOSE CLAMP BLK ZINC</t>
  </si>
  <si>
    <t>3898062</t>
  </si>
  <si>
    <t>/CTB-22-STFK</t>
  </si>
  <si>
    <t>M22 HOSE CLAMP BLK ZINC</t>
  </si>
  <si>
    <t>3898060</t>
  </si>
  <si>
    <t>/HAZ-1</t>
  </si>
  <si>
    <t>TENSION BAND HOSE CLAMP PLIER</t>
  </si>
  <si>
    <t>3898056</t>
  </si>
  <si>
    <t>08/15/2012</t>
  </si>
  <si>
    <t>3892216</t>
  </si>
  <si>
    <t>/BFGWZ08020</t>
  </si>
  <si>
    <t>M8 X 20 WELD SCREW 3 PROJ 18-8</t>
  </si>
  <si>
    <t>08/28/2012</t>
  </si>
  <si>
    <t>3900420</t>
  </si>
  <si>
    <t>.60C120HFBS/NPAT</t>
  </si>
  <si>
    <t>.60C120HSFS/NPAT</t>
  </si>
  <si>
    <t>M6-1 X 12 HEX FLG BOLT 18-8 WITH NPAT</t>
  </si>
  <si>
    <t>SAMPLE - NO CHARGE</t>
  </si>
  <si>
    <t>3900547</t>
  </si>
  <si>
    <t>/VB30</t>
  </si>
  <si>
    <t>VB30 cc BOTTLE VIBRA-TITE</t>
  </si>
  <si>
    <t>3906354</t>
  </si>
  <si>
    <t>.60NWSF0P/HV200/B1000</t>
  </si>
  <si>
    <t>M6 X 12 F/W HV200  B1000</t>
  </si>
  <si>
    <t>15529 Total</t>
  </si>
  <si>
    <t>15613 Total</t>
  </si>
  <si>
    <t>15632 Total</t>
  </si>
  <si>
    <t>15658 Total</t>
  </si>
  <si>
    <t>15686 Total</t>
  </si>
  <si>
    <t>15692 Total</t>
  </si>
  <si>
    <t>15702 Total</t>
  </si>
  <si>
    <t>SAMPLE - NO CHARGE Total</t>
  </si>
  <si>
    <t>SAMPLES NO CHARGE Total</t>
  </si>
  <si>
    <t>Grand Total</t>
  </si>
  <si>
    <t>Dow Kokam - Customer #20950</t>
  </si>
  <si>
    <t>07/01/2012 through 09/12/2012</t>
  </si>
  <si>
    <t>By PO#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</si>
</sst>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2" fillId="0" borderId="0" xfId="0" applyFont="1"/>
    <xf numFmtId="0" fontId="2" fillId="2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right" wrapText="1"/>
    </xf>
    <xf numFmtId="0" fontId="3" fillId="3" borderId="2" xfId="1" applyFont="1" applyFill="1" applyBorder="1" applyAlignment="1">
      <alignment wrapText="1"/>
    </xf>
    <xf numFmtId="0" fontId="2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horizontal="right" wrapText="1"/>
    </xf>
    <xf numFmtId="0" fontId="3" fillId="3" borderId="0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horizontal="right" wrapText="1"/>
    </xf>
    <xf numFmtId="0" fontId="3" fillId="3" borderId="2" xfId="1" applyFont="1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L105"/>
  <sheetViews>
    <sheetView tabSelected="1" workbookViewId="0">
      <selection sqref="A1:L1"/>
    </sheetView>
  </sheetViews>
  <sheetFormatPr defaultColWidth="65.140625" defaultRowHeight="11.25" customHeight="1" outlineLevelRow="2" x14ac:dyDescent="0.2"/>
  <cols>
    <col min="1" max="1" width="5.28515625" style="3" bestFit="1" customWidth="1"/>
    <col min="2" max="2" width="25.42578125" style="3" customWidth="1"/>
    <col min="3" max="3" width="8.7109375" style="3" bestFit="1" customWidth="1"/>
    <col min="4" max="4" width="7" style="3" bestFit="1" customWidth="1"/>
    <col min="5" max="5" width="4" style="3" bestFit="1" customWidth="1"/>
    <col min="6" max="6" width="19.42578125" style="3" bestFit="1" customWidth="1"/>
    <col min="7" max="7" width="20" style="3" bestFit="1" customWidth="1"/>
    <col min="8" max="8" width="34.5703125" style="3" bestFit="1" customWidth="1"/>
    <col min="9" max="9" width="3.140625" style="3" bestFit="1" customWidth="1"/>
    <col min="10" max="10" width="4.42578125" style="3" bestFit="1" customWidth="1"/>
    <col min="11" max="11" width="7.42578125" style="3" bestFit="1" customWidth="1"/>
    <col min="12" max="12" width="8.140625" style="3" bestFit="1" customWidth="1"/>
    <col min="13" max="55" width="15.7109375" style="3" customWidth="1"/>
    <col min="56" max="16384" width="65.140625" style="3"/>
  </cols>
  <sheetData>
    <row r="1" spans="1:12" ht="15" x14ac:dyDescent="0.25">
      <c r="A1" s="15" t="s">
        <v>195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2.75" x14ac:dyDescent="0.2">
      <c r="A2" s="13" t="s">
        <v>196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2.75" x14ac:dyDescent="0.2">
      <c r="A3" s="14" t="s">
        <v>197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1.25" customHeight="1" outlineLevel="2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</row>
    <row r="5" spans="1:12" ht="11.25" customHeight="1" outlineLevel="2" x14ac:dyDescent="0.2">
      <c r="A5" s="1">
        <v>20950</v>
      </c>
      <c r="B5" s="2" t="s">
        <v>32</v>
      </c>
      <c r="C5" s="2" t="s">
        <v>33</v>
      </c>
      <c r="D5" s="2" t="s">
        <v>34</v>
      </c>
      <c r="E5" s="1">
        <v>1</v>
      </c>
      <c r="F5" s="2" t="s">
        <v>35</v>
      </c>
      <c r="G5" s="2" t="s">
        <v>35</v>
      </c>
      <c r="H5" s="2" t="s">
        <v>36</v>
      </c>
      <c r="I5" s="2" t="s">
        <v>17</v>
      </c>
      <c r="J5" s="1">
        <v>200</v>
      </c>
      <c r="K5" s="1">
        <v>0.755</v>
      </c>
      <c r="L5" s="1">
        <v>151</v>
      </c>
    </row>
    <row r="6" spans="1:12" ht="11.25" customHeight="1" outlineLevel="2" x14ac:dyDescent="0.2">
      <c r="A6" s="1">
        <v>20950</v>
      </c>
      <c r="B6" s="2" t="s">
        <v>32</v>
      </c>
      <c r="C6" s="2" t="s">
        <v>33</v>
      </c>
      <c r="D6" s="2" t="s">
        <v>34</v>
      </c>
      <c r="E6" s="1">
        <v>2</v>
      </c>
      <c r="F6" s="2" t="s">
        <v>40</v>
      </c>
      <c r="G6" s="2" t="s">
        <v>40</v>
      </c>
      <c r="H6" s="2" t="s">
        <v>41</v>
      </c>
      <c r="I6" s="2" t="s">
        <v>17</v>
      </c>
      <c r="J6" s="1">
        <v>200</v>
      </c>
      <c r="K6" s="1">
        <v>0.625</v>
      </c>
      <c r="L6" s="1">
        <v>125</v>
      </c>
    </row>
    <row r="7" spans="1:12" ht="11.25" customHeight="1" outlineLevel="2" x14ac:dyDescent="0.2">
      <c r="A7" s="1">
        <v>20950</v>
      </c>
      <c r="B7" s="2" t="s">
        <v>32</v>
      </c>
      <c r="C7" s="2" t="s">
        <v>33</v>
      </c>
      <c r="D7" s="2" t="s">
        <v>34</v>
      </c>
      <c r="E7" s="1">
        <v>3</v>
      </c>
      <c r="F7" s="2" t="s">
        <v>42</v>
      </c>
      <c r="G7" s="2" t="s">
        <v>42</v>
      </c>
      <c r="H7" s="2" t="s">
        <v>43</v>
      </c>
      <c r="I7" s="2" t="s">
        <v>17</v>
      </c>
      <c r="J7" s="1">
        <v>300</v>
      </c>
      <c r="K7" s="1">
        <v>0.59750000000000003</v>
      </c>
      <c r="L7" s="1">
        <v>179.25</v>
      </c>
    </row>
    <row r="8" spans="1:12" ht="11.25" customHeight="1" outlineLevel="2" x14ac:dyDescent="0.2">
      <c r="A8" s="1">
        <v>20950</v>
      </c>
      <c r="B8" s="2" t="s">
        <v>32</v>
      </c>
      <c r="C8" s="2" t="s">
        <v>33</v>
      </c>
      <c r="D8" s="2" t="s">
        <v>34</v>
      </c>
      <c r="E8" s="1">
        <v>4</v>
      </c>
      <c r="F8" s="2" t="s">
        <v>44</v>
      </c>
      <c r="G8" s="2" t="s">
        <v>44</v>
      </c>
      <c r="H8" s="2" t="s">
        <v>45</v>
      </c>
      <c r="I8" s="2" t="s">
        <v>17</v>
      </c>
      <c r="J8" s="1">
        <v>100</v>
      </c>
      <c r="K8" s="1">
        <v>1.04</v>
      </c>
      <c r="L8" s="1">
        <v>104</v>
      </c>
    </row>
    <row r="9" spans="1:12" ht="11.25" customHeight="1" outlineLevel="2" x14ac:dyDescent="0.2">
      <c r="A9" s="1">
        <v>20950</v>
      </c>
      <c r="B9" s="2" t="s">
        <v>32</v>
      </c>
      <c r="C9" s="2" t="s">
        <v>33</v>
      </c>
      <c r="D9" s="2" t="s">
        <v>34</v>
      </c>
      <c r="E9" s="1">
        <v>5</v>
      </c>
      <c r="F9" s="2" t="s">
        <v>46</v>
      </c>
      <c r="G9" s="2" t="s">
        <v>46</v>
      </c>
      <c r="H9" s="2" t="s">
        <v>47</v>
      </c>
      <c r="I9" s="2" t="s">
        <v>17</v>
      </c>
      <c r="J9" s="1">
        <v>100</v>
      </c>
      <c r="K9" s="1">
        <v>1.04</v>
      </c>
      <c r="L9" s="1">
        <v>104</v>
      </c>
    </row>
    <row r="10" spans="1:12" ht="11.25" customHeight="1" outlineLevel="2" x14ac:dyDescent="0.2">
      <c r="A10" s="1">
        <v>20950</v>
      </c>
      <c r="B10" s="2" t="s">
        <v>32</v>
      </c>
      <c r="C10" s="2" t="s">
        <v>33</v>
      </c>
      <c r="D10" s="2" t="s">
        <v>34</v>
      </c>
      <c r="E10" s="1">
        <v>6</v>
      </c>
      <c r="F10" s="2" t="s">
        <v>48</v>
      </c>
      <c r="G10" s="2" t="s">
        <v>48</v>
      </c>
      <c r="H10" s="2" t="s">
        <v>49</v>
      </c>
      <c r="I10" s="2" t="s">
        <v>17</v>
      </c>
      <c r="J10" s="1">
        <v>100</v>
      </c>
      <c r="K10" s="1">
        <v>1.04</v>
      </c>
      <c r="L10" s="1">
        <v>104</v>
      </c>
    </row>
    <row r="11" spans="1:12" ht="11.25" customHeight="1" outlineLevel="2" x14ac:dyDescent="0.2">
      <c r="A11" s="1">
        <v>20950</v>
      </c>
      <c r="B11" s="2" t="s">
        <v>32</v>
      </c>
      <c r="C11" s="2" t="s">
        <v>33</v>
      </c>
      <c r="D11" s="2" t="s">
        <v>34</v>
      </c>
      <c r="E11" s="1">
        <v>7</v>
      </c>
      <c r="F11" s="2" t="s">
        <v>50</v>
      </c>
      <c r="G11" s="2" t="s">
        <v>50</v>
      </c>
      <c r="H11" s="2" t="s">
        <v>51</v>
      </c>
      <c r="I11" s="2" t="s">
        <v>17</v>
      </c>
      <c r="J11" s="1">
        <v>300</v>
      </c>
      <c r="K11" s="1">
        <v>0.6</v>
      </c>
      <c r="L11" s="1">
        <v>180</v>
      </c>
    </row>
    <row r="12" spans="1:12" ht="11.25" customHeight="1" outlineLevel="2" x14ac:dyDescent="0.2">
      <c r="A12" s="1">
        <v>20950</v>
      </c>
      <c r="B12" s="2" t="s">
        <v>32</v>
      </c>
      <c r="C12" s="2" t="s">
        <v>33</v>
      </c>
      <c r="D12" s="2" t="s">
        <v>34</v>
      </c>
      <c r="E12" s="1">
        <v>8</v>
      </c>
      <c r="F12" s="2" t="s">
        <v>52</v>
      </c>
      <c r="G12" s="2" t="s">
        <v>52</v>
      </c>
      <c r="H12" s="2" t="s">
        <v>53</v>
      </c>
      <c r="I12" s="2" t="s">
        <v>17</v>
      </c>
      <c r="J12" s="1">
        <v>100</v>
      </c>
      <c r="K12" s="1">
        <v>1.19</v>
      </c>
      <c r="L12" s="1">
        <v>119</v>
      </c>
    </row>
    <row r="13" spans="1:12" ht="11.25" customHeight="1" outlineLevel="2" x14ac:dyDescent="0.2">
      <c r="A13" s="1">
        <v>20950</v>
      </c>
      <c r="B13" s="2" t="s">
        <v>32</v>
      </c>
      <c r="C13" s="2" t="s">
        <v>33</v>
      </c>
      <c r="D13" s="2" t="s">
        <v>34</v>
      </c>
      <c r="E13" s="1">
        <v>9</v>
      </c>
      <c r="F13" s="2" t="s">
        <v>60</v>
      </c>
      <c r="G13" s="2" t="s">
        <v>60</v>
      </c>
      <c r="H13" s="2" t="s">
        <v>61</v>
      </c>
      <c r="I13" s="2" t="s">
        <v>17</v>
      </c>
      <c r="J13" s="1">
        <v>100</v>
      </c>
      <c r="K13" s="1">
        <v>1.1519999999999999</v>
      </c>
      <c r="L13" s="1">
        <v>115.2</v>
      </c>
    </row>
    <row r="14" spans="1:12" ht="11.25" customHeight="1" outlineLevel="2" x14ac:dyDescent="0.2">
      <c r="A14" s="1">
        <v>20950</v>
      </c>
      <c r="B14" s="2" t="s">
        <v>32</v>
      </c>
      <c r="C14" s="2" t="s">
        <v>37</v>
      </c>
      <c r="D14" s="2" t="s">
        <v>38</v>
      </c>
      <c r="E14" s="1">
        <v>1</v>
      </c>
      <c r="F14" s="2" t="s">
        <v>35</v>
      </c>
      <c r="G14" s="2" t="s">
        <v>35</v>
      </c>
      <c r="H14" s="2" t="s">
        <v>36</v>
      </c>
      <c r="I14" s="2" t="s">
        <v>17</v>
      </c>
      <c r="J14" s="1">
        <v>-200</v>
      </c>
      <c r="K14" s="1">
        <v>0.755</v>
      </c>
      <c r="L14" s="1">
        <v>-151</v>
      </c>
    </row>
    <row r="15" spans="1:12" ht="11.25" customHeight="1" outlineLevel="2" x14ac:dyDescent="0.2">
      <c r="A15" s="1">
        <v>20950</v>
      </c>
      <c r="B15" s="2" t="s">
        <v>32</v>
      </c>
      <c r="C15" s="2" t="s">
        <v>37</v>
      </c>
      <c r="D15" s="2" t="s">
        <v>38</v>
      </c>
      <c r="E15" s="1">
        <v>2</v>
      </c>
      <c r="F15" s="2" t="s">
        <v>40</v>
      </c>
      <c r="G15" s="2" t="s">
        <v>40</v>
      </c>
      <c r="H15" s="2" t="s">
        <v>41</v>
      </c>
      <c r="I15" s="2" t="s">
        <v>17</v>
      </c>
      <c r="J15" s="1">
        <v>-200</v>
      </c>
      <c r="K15" s="1">
        <v>0.625</v>
      </c>
      <c r="L15" s="1">
        <v>-125</v>
      </c>
    </row>
    <row r="16" spans="1:12" ht="11.25" customHeight="1" outlineLevel="2" x14ac:dyDescent="0.2">
      <c r="A16" s="1">
        <v>20950</v>
      </c>
      <c r="B16" s="2" t="s">
        <v>32</v>
      </c>
      <c r="C16" s="2" t="s">
        <v>37</v>
      </c>
      <c r="D16" s="2" t="s">
        <v>38</v>
      </c>
      <c r="E16" s="1">
        <v>3</v>
      </c>
      <c r="F16" s="2" t="s">
        <v>42</v>
      </c>
      <c r="G16" s="2" t="s">
        <v>42</v>
      </c>
      <c r="H16" s="2" t="s">
        <v>43</v>
      </c>
      <c r="I16" s="2" t="s">
        <v>17</v>
      </c>
      <c r="J16" s="1">
        <v>-300</v>
      </c>
      <c r="K16" s="1">
        <v>0.59750000000000003</v>
      </c>
      <c r="L16" s="1">
        <v>-179.25</v>
      </c>
    </row>
    <row r="17" spans="1:12" ht="11.25" customHeight="1" outlineLevel="2" x14ac:dyDescent="0.2">
      <c r="A17" s="1">
        <v>20950</v>
      </c>
      <c r="B17" s="2" t="s">
        <v>32</v>
      </c>
      <c r="C17" s="2" t="s">
        <v>37</v>
      </c>
      <c r="D17" s="2" t="s">
        <v>38</v>
      </c>
      <c r="E17" s="1">
        <v>4</v>
      </c>
      <c r="F17" s="2" t="s">
        <v>44</v>
      </c>
      <c r="G17" s="2" t="s">
        <v>44</v>
      </c>
      <c r="H17" s="2" t="s">
        <v>45</v>
      </c>
      <c r="I17" s="2" t="s">
        <v>17</v>
      </c>
      <c r="J17" s="1">
        <v>-100</v>
      </c>
      <c r="K17" s="1">
        <v>1.04</v>
      </c>
      <c r="L17" s="1">
        <v>-104</v>
      </c>
    </row>
    <row r="18" spans="1:12" ht="11.25" customHeight="1" outlineLevel="2" x14ac:dyDescent="0.2">
      <c r="A18" s="1">
        <v>20950</v>
      </c>
      <c r="B18" s="2" t="s">
        <v>32</v>
      </c>
      <c r="C18" s="2" t="s">
        <v>37</v>
      </c>
      <c r="D18" s="2" t="s">
        <v>38</v>
      </c>
      <c r="E18" s="1">
        <v>5</v>
      </c>
      <c r="F18" s="2" t="s">
        <v>46</v>
      </c>
      <c r="G18" s="2" t="s">
        <v>46</v>
      </c>
      <c r="H18" s="2" t="s">
        <v>47</v>
      </c>
      <c r="I18" s="2" t="s">
        <v>17</v>
      </c>
      <c r="J18" s="1">
        <v>-100</v>
      </c>
      <c r="K18" s="1">
        <v>1.04</v>
      </c>
      <c r="L18" s="1">
        <v>-104</v>
      </c>
    </row>
    <row r="19" spans="1:12" ht="11.25" customHeight="1" outlineLevel="2" x14ac:dyDescent="0.2">
      <c r="A19" s="1">
        <v>20950</v>
      </c>
      <c r="B19" s="2" t="s">
        <v>32</v>
      </c>
      <c r="C19" s="2" t="s">
        <v>37</v>
      </c>
      <c r="D19" s="2" t="s">
        <v>38</v>
      </c>
      <c r="E19" s="1">
        <v>6</v>
      </c>
      <c r="F19" s="2" t="s">
        <v>48</v>
      </c>
      <c r="G19" s="2" t="s">
        <v>48</v>
      </c>
      <c r="H19" s="2" t="s">
        <v>49</v>
      </c>
      <c r="I19" s="2" t="s">
        <v>17</v>
      </c>
      <c r="J19" s="1">
        <v>-100</v>
      </c>
      <c r="K19" s="1">
        <v>1.04</v>
      </c>
      <c r="L19" s="1">
        <v>-104</v>
      </c>
    </row>
    <row r="20" spans="1:12" ht="11.25" customHeight="1" outlineLevel="2" x14ac:dyDescent="0.2">
      <c r="A20" s="1">
        <v>20950</v>
      </c>
      <c r="B20" s="2" t="s">
        <v>32</v>
      </c>
      <c r="C20" s="2" t="s">
        <v>37</v>
      </c>
      <c r="D20" s="2" t="s">
        <v>38</v>
      </c>
      <c r="E20" s="1">
        <v>7</v>
      </c>
      <c r="F20" s="2" t="s">
        <v>50</v>
      </c>
      <c r="G20" s="2" t="s">
        <v>50</v>
      </c>
      <c r="H20" s="2" t="s">
        <v>51</v>
      </c>
      <c r="I20" s="2" t="s">
        <v>17</v>
      </c>
      <c r="J20" s="1">
        <v>-300</v>
      </c>
      <c r="K20" s="1">
        <v>0.6</v>
      </c>
      <c r="L20" s="1">
        <v>-180</v>
      </c>
    </row>
    <row r="21" spans="1:12" ht="11.25" customHeight="1" outlineLevel="2" x14ac:dyDescent="0.2">
      <c r="A21" s="1">
        <v>20950</v>
      </c>
      <c r="B21" s="2" t="s">
        <v>32</v>
      </c>
      <c r="C21" s="2" t="s">
        <v>37</v>
      </c>
      <c r="D21" s="2" t="s">
        <v>38</v>
      </c>
      <c r="E21" s="1">
        <v>8</v>
      </c>
      <c r="F21" s="2" t="s">
        <v>52</v>
      </c>
      <c r="G21" s="2" t="s">
        <v>52</v>
      </c>
      <c r="H21" s="2" t="s">
        <v>53</v>
      </c>
      <c r="I21" s="2" t="s">
        <v>17</v>
      </c>
      <c r="J21" s="1">
        <v>-100</v>
      </c>
      <c r="K21" s="1">
        <v>1.19</v>
      </c>
      <c r="L21" s="1">
        <v>-119</v>
      </c>
    </row>
    <row r="22" spans="1:12" ht="11.25" customHeight="1" outlineLevel="2" x14ac:dyDescent="0.2">
      <c r="A22" s="1">
        <v>20950</v>
      </c>
      <c r="B22" s="2" t="s">
        <v>32</v>
      </c>
      <c r="C22" s="2" t="s">
        <v>37</v>
      </c>
      <c r="D22" s="2" t="s">
        <v>38</v>
      </c>
      <c r="E22" s="1">
        <v>9</v>
      </c>
      <c r="F22" s="2" t="s">
        <v>60</v>
      </c>
      <c r="G22" s="2" t="s">
        <v>60</v>
      </c>
      <c r="H22" s="2" t="s">
        <v>61</v>
      </c>
      <c r="I22" s="2" t="s">
        <v>17</v>
      </c>
      <c r="J22" s="1">
        <v>-100</v>
      </c>
      <c r="K22" s="1">
        <v>1.1519999999999999</v>
      </c>
      <c r="L22" s="1">
        <v>-115.2</v>
      </c>
    </row>
    <row r="23" spans="1:12" ht="11.25" customHeight="1" outlineLevel="2" x14ac:dyDescent="0.2">
      <c r="A23" s="1">
        <v>20950</v>
      </c>
      <c r="B23" s="2" t="s">
        <v>32</v>
      </c>
      <c r="C23" s="2" t="s">
        <v>37</v>
      </c>
      <c r="D23" s="2" t="s">
        <v>39</v>
      </c>
      <c r="E23" s="1">
        <v>1</v>
      </c>
      <c r="F23" s="2" t="s">
        <v>35</v>
      </c>
      <c r="G23" s="2" t="s">
        <v>35</v>
      </c>
      <c r="H23" s="2" t="s">
        <v>36</v>
      </c>
      <c r="I23" s="2" t="s">
        <v>17</v>
      </c>
      <c r="J23" s="1">
        <v>200</v>
      </c>
      <c r="K23" s="1">
        <v>0.75500100000000003</v>
      </c>
      <c r="L23" s="1">
        <v>151</v>
      </c>
    </row>
    <row r="24" spans="1:12" ht="11.25" customHeight="1" outlineLevel="2" x14ac:dyDescent="0.2">
      <c r="A24" s="1">
        <v>20950</v>
      </c>
      <c r="B24" s="2" t="s">
        <v>32</v>
      </c>
      <c r="C24" s="2" t="s">
        <v>37</v>
      </c>
      <c r="D24" s="2" t="s">
        <v>39</v>
      </c>
      <c r="E24" s="1">
        <v>2</v>
      </c>
      <c r="F24" s="2" t="s">
        <v>40</v>
      </c>
      <c r="G24" s="2" t="s">
        <v>40</v>
      </c>
      <c r="H24" s="2" t="s">
        <v>41</v>
      </c>
      <c r="I24" s="2" t="s">
        <v>17</v>
      </c>
      <c r="J24" s="1">
        <v>200</v>
      </c>
      <c r="K24" s="1">
        <v>0.62500100000000003</v>
      </c>
      <c r="L24" s="1">
        <v>125</v>
      </c>
    </row>
    <row r="25" spans="1:12" ht="11.25" customHeight="1" outlineLevel="2" x14ac:dyDescent="0.2">
      <c r="A25" s="1">
        <v>20950</v>
      </c>
      <c r="B25" s="2" t="s">
        <v>32</v>
      </c>
      <c r="C25" s="2" t="s">
        <v>37</v>
      </c>
      <c r="D25" s="2" t="s">
        <v>39</v>
      </c>
      <c r="E25" s="1">
        <v>3</v>
      </c>
      <c r="F25" s="2" t="s">
        <v>42</v>
      </c>
      <c r="G25" s="2" t="s">
        <v>42</v>
      </c>
      <c r="H25" s="2" t="s">
        <v>43</v>
      </c>
      <c r="I25" s="2" t="s">
        <v>17</v>
      </c>
      <c r="J25" s="1">
        <v>300</v>
      </c>
      <c r="K25" s="1">
        <v>0.59750099999999995</v>
      </c>
      <c r="L25" s="1">
        <v>179.25</v>
      </c>
    </row>
    <row r="26" spans="1:12" ht="11.25" customHeight="1" outlineLevel="2" x14ac:dyDescent="0.2">
      <c r="A26" s="1">
        <v>20950</v>
      </c>
      <c r="B26" s="2" t="s">
        <v>32</v>
      </c>
      <c r="C26" s="2" t="s">
        <v>37</v>
      </c>
      <c r="D26" s="2" t="s">
        <v>39</v>
      </c>
      <c r="E26" s="1">
        <v>4</v>
      </c>
      <c r="F26" s="2" t="s">
        <v>44</v>
      </c>
      <c r="G26" s="2" t="s">
        <v>44</v>
      </c>
      <c r="H26" s="2" t="s">
        <v>45</v>
      </c>
      <c r="I26" s="2" t="s">
        <v>17</v>
      </c>
      <c r="J26" s="1">
        <v>100</v>
      </c>
      <c r="K26" s="1">
        <v>1.040001</v>
      </c>
      <c r="L26" s="1">
        <v>104</v>
      </c>
    </row>
    <row r="27" spans="1:12" ht="11.25" customHeight="1" outlineLevel="2" x14ac:dyDescent="0.2">
      <c r="A27" s="1">
        <v>20950</v>
      </c>
      <c r="B27" s="2" t="s">
        <v>32</v>
      </c>
      <c r="C27" s="2" t="s">
        <v>37</v>
      </c>
      <c r="D27" s="2" t="s">
        <v>39</v>
      </c>
      <c r="E27" s="1">
        <v>5</v>
      </c>
      <c r="F27" s="2" t="s">
        <v>46</v>
      </c>
      <c r="G27" s="2" t="s">
        <v>46</v>
      </c>
      <c r="H27" s="2" t="s">
        <v>47</v>
      </c>
      <c r="I27" s="2" t="s">
        <v>17</v>
      </c>
      <c r="J27" s="1">
        <v>100</v>
      </c>
      <c r="K27" s="1">
        <v>1.040001</v>
      </c>
      <c r="L27" s="1">
        <v>104</v>
      </c>
    </row>
    <row r="28" spans="1:12" ht="11.25" customHeight="1" outlineLevel="2" x14ac:dyDescent="0.2">
      <c r="A28" s="1">
        <v>20950</v>
      </c>
      <c r="B28" s="2" t="s">
        <v>32</v>
      </c>
      <c r="C28" s="2" t="s">
        <v>37</v>
      </c>
      <c r="D28" s="2" t="s">
        <v>39</v>
      </c>
      <c r="E28" s="1">
        <v>6</v>
      </c>
      <c r="F28" s="2" t="s">
        <v>48</v>
      </c>
      <c r="G28" s="2" t="s">
        <v>48</v>
      </c>
      <c r="H28" s="2" t="s">
        <v>49</v>
      </c>
      <c r="I28" s="2" t="s">
        <v>17</v>
      </c>
      <c r="J28" s="1">
        <v>100</v>
      </c>
      <c r="K28" s="1">
        <v>1.040001</v>
      </c>
      <c r="L28" s="1">
        <v>104</v>
      </c>
    </row>
    <row r="29" spans="1:12" ht="11.25" customHeight="1" outlineLevel="2" x14ac:dyDescent="0.2">
      <c r="A29" s="1">
        <v>20950</v>
      </c>
      <c r="B29" s="2" t="s">
        <v>32</v>
      </c>
      <c r="C29" s="2" t="s">
        <v>37</v>
      </c>
      <c r="D29" s="2" t="s">
        <v>39</v>
      </c>
      <c r="E29" s="1">
        <v>7</v>
      </c>
      <c r="F29" s="2" t="s">
        <v>50</v>
      </c>
      <c r="G29" s="2" t="s">
        <v>50</v>
      </c>
      <c r="H29" s="2" t="s">
        <v>51</v>
      </c>
      <c r="I29" s="2" t="s">
        <v>17</v>
      </c>
      <c r="J29" s="1">
        <v>300</v>
      </c>
      <c r="K29" s="1">
        <v>0.60000100000000001</v>
      </c>
      <c r="L29" s="1">
        <v>180</v>
      </c>
    </row>
    <row r="30" spans="1:12" ht="11.25" customHeight="1" outlineLevel="2" x14ac:dyDescent="0.2">
      <c r="A30" s="1">
        <v>20950</v>
      </c>
      <c r="B30" s="2" t="s">
        <v>32</v>
      </c>
      <c r="C30" s="2" t="s">
        <v>37</v>
      </c>
      <c r="D30" s="2" t="s">
        <v>39</v>
      </c>
      <c r="E30" s="1">
        <v>8</v>
      </c>
      <c r="F30" s="2" t="s">
        <v>52</v>
      </c>
      <c r="G30" s="2" t="s">
        <v>52</v>
      </c>
      <c r="H30" s="2" t="s">
        <v>53</v>
      </c>
      <c r="I30" s="2" t="s">
        <v>17</v>
      </c>
      <c r="J30" s="1">
        <v>100</v>
      </c>
      <c r="K30" s="1">
        <v>1.1900010000000001</v>
      </c>
      <c r="L30" s="1">
        <v>119</v>
      </c>
    </row>
    <row r="31" spans="1:12" ht="11.25" customHeight="1" outlineLevel="1" x14ac:dyDescent="0.2">
      <c r="A31" s="1">
        <v>20950</v>
      </c>
      <c r="B31" s="2" t="s">
        <v>32</v>
      </c>
      <c r="C31" s="2" t="s">
        <v>37</v>
      </c>
      <c r="D31" s="2" t="s">
        <v>39</v>
      </c>
      <c r="E31" s="1">
        <v>9</v>
      </c>
      <c r="F31" s="2" t="s">
        <v>60</v>
      </c>
      <c r="G31" s="2" t="s">
        <v>60</v>
      </c>
      <c r="H31" s="2" t="s">
        <v>61</v>
      </c>
      <c r="I31" s="2" t="s">
        <v>17</v>
      </c>
      <c r="J31" s="1">
        <v>100</v>
      </c>
      <c r="K31" s="1">
        <v>1.1520010000000001</v>
      </c>
      <c r="L31" s="1">
        <v>115.2</v>
      </c>
    </row>
    <row r="32" spans="1:12" ht="11.25" customHeight="1" outlineLevel="2" x14ac:dyDescent="0.2">
      <c r="A32" s="5"/>
      <c r="B32" s="6" t="s">
        <v>185</v>
      </c>
      <c r="C32" s="7"/>
      <c r="D32" s="7"/>
      <c r="E32" s="5"/>
      <c r="F32" s="7"/>
      <c r="G32" s="7"/>
      <c r="H32" s="7"/>
      <c r="I32" s="7"/>
      <c r="J32" s="5"/>
      <c r="K32" s="5"/>
      <c r="L32" s="12">
        <f>SUBTOTAL(9,L5:L31)</f>
        <v>1181.45</v>
      </c>
    </row>
    <row r="33" spans="1:12" ht="11.25" customHeight="1" outlineLevel="2" x14ac:dyDescent="0.2">
      <c r="A33" s="1">
        <v>20950</v>
      </c>
      <c r="B33" s="2" t="s">
        <v>12</v>
      </c>
      <c r="C33" s="2" t="s">
        <v>13</v>
      </c>
      <c r="D33" s="2" t="s">
        <v>14</v>
      </c>
      <c r="E33" s="1">
        <v>3</v>
      </c>
      <c r="F33" s="2" t="s">
        <v>15</v>
      </c>
      <c r="G33" s="2" t="s">
        <v>15</v>
      </c>
      <c r="H33" s="2" t="s">
        <v>16</v>
      </c>
      <c r="I33" s="2" t="s">
        <v>17</v>
      </c>
      <c r="J33" s="1">
        <v>100</v>
      </c>
      <c r="K33" s="1">
        <v>0.72</v>
      </c>
      <c r="L33" s="1">
        <v>72</v>
      </c>
    </row>
    <row r="34" spans="1:12" ht="11.25" customHeight="1" outlineLevel="2" x14ac:dyDescent="0.2">
      <c r="A34" s="1">
        <v>20950</v>
      </c>
      <c r="B34" s="2" t="s">
        <v>12</v>
      </c>
      <c r="C34" s="2" t="s">
        <v>13</v>
      </c>
      <c r="D34" s="2" t="s">
        <v>14</v>
      </c>
      <c r="E34" s="1">
        <v>1</v>
      </c>
      <c r="F34" s="2" t="s">
        <v>79</v>
      </c>
      <c r="G34" s="2" t="s">
        <v>79</v>
      </c>
      <c r="H34" s="2" t="s">
        <v>80</v>
      </c>
      <c r="I34" s="2" t="s">
        <v>17</v>
      </c>
      <c r="J34" s="1">
        <v>2100</v>
      </c>
      <c r="K34" s="1">
        <v>0.315</v>
      </c>
      <c r="L34" s="1">
        <v>661.5</v>
      </c>
    </row>
    <row r="35" spans="1:12" ht="11.25" customHeight="1" outlineLevel="2" x14ac:dyDescent="0.2">
      <c r="A35" s="1">
        <v>20950</v>
      </c>
      <c r="B35" s="2" t="s">
        <v>12</v>
      </c>
      <c r="C35" s="2" t="s">
        <v>13</v>
      </c>
      <c r="D35" s="2" t="s">
        <v>14</v>
      </c>
      <c r="E35" s="1">
        <v>2</v>
      </c>
      <c r="F35" s="2" t="s">
        <v>81</v>
      </c>
      <c r="G35" s="2" t="s">
        <v>81</v>
      </c>
      <c r="H35" s="2" t="s">
        <v>82</v>
      </c>
      <c r="I35" s="2" t="s">
        <v>17</v>
      </c>
      <c r="J35" s="1">
        <v>300</v>
      </c>
      <c r="K35" s="1">
        <v>0.61</v>
      </c>
      <c r="L35" s="1">
        <v>183</v>
      </c>
    </row>
    <row r="36" spans="1:12" ht="11.25" customHeight="1" outlineLevel="2" x14ac:dyDescent="0.2">
      <c r="A36" s="1">
        <v>20950</v>
      </c>
      <c r="B36" s="2" t="s">
        <v>12</v>
      </c>
      <c r="C36" s="2" t="s">
        <v>13</v>
      </c>
      <c r="D36" s="2" t="s">
        <v>54</v>
      </c>
      <c r="E36" s="1">
        <v>1</v>
      </c>
      <c r="F36" s="2" t="s">
        <v>55</v>
      </c>
      <c r="G36" s="2" t="s">
        <v>55</v>
      </c>
      <c r="H36" s="2" t="s">
        <v>56</v>
      </c>
      <c r="I36" s="2" t="s">
        <v>17</v>
      </c>
      <c r="J36" s="1">
        <v>2300</v>
      </c>
      <c r="K36" s="1">
        <v>0.18</v>
      </c>
      <c r="L36" s="1">
        <v>414</v>
      </c>
    </row>
    <row r="37" spans="1:12" ht="11.25" customHeight="1" outlineLevel="2" x14ac:dyDescent="0.2">
      <c r="A37" s="1">
        <v>20950</v>
      </c>
      <c r="B37" s="2" t="s">
        <v>12</v>
      </c>
      <c r="C37" s="2" t="s">
        <v>13</v>
      </c>
      <c r="D37" s="2" t="s">
        <v>54</v>
      </c>
      <c r="E37" s="1">
        <v>2</v>
      </c>
      <c r="F37" s="2" t="s">
        <v>62</v>
      </c>
      <c r="G37" s="2" t="s">
        <v>62</v>
      </c>
      <c r="H37" s="2" t="s">
        <v>63</v>
      </c>
      <c r="I37" s="2" t="s">
        <v>17</v>
      </c>
      <c r="J37" s="1">
        <v>400</v>
      </c>
      <c r="K37" s="1">
        <v>0.22500000000000001</v>
      </c>
      <c r="L37" s="1">
        <v>90</v>
      </c>
    </row>
    <row r="38" spans="1:12" ht="11.25" customHeight="1" outlineLevel="2" x14ac:dyDescent="0.2">
      <c r="A38" s="1">
        <v>20950</v>
      </c>
      <c r="B38" s="2" t="s">
        <v>12</v>
      </c>
      <c r="C38" s="2" t="s">
        <v>13</v>
      </c>
      <c r="D38" s="2" t="s">
        <v>54</v>
      </c>
      <c r="E38" s="1">
        <v>3</v>
      </c>
      <c r="F38" s="2" t="s">
        <v>64</v>
      </c>
      <c r="G38" s="2" t="s">
        <v>64</v>
      </c>
      <c r="H38" s="2" t="s">
        <v>65</v>
      </c>
      <c r="I38" s="2" t="s">
        <v>17</v>
      </c>
      <c r="J38" s="1">
        <v>500</v>
      </c>
      <c r="K38" s="1">
        <v>0.2293</v>
      </c>
      <c r="L38" s="1">
        <v>114.65</v>
      </c>
    </row>
    <row r="39" spans="1:12" ht="11.25" customHeight="1" outlineLevel="2" x14ac:dyDescent="0.2">
      <c r="A39" s="1">
        <v>20950</v>
      </c>
      <c r="B39" s="2" t="s">
        <v>12</v>
      </c>
      <c r="C39" s="2" t="s">
        <v>13</v>
      </c>
      <c r="D39" s="2" t="s">
        <v>54</v>
      </c>
      <c r="E39" s="1">
        <v>4</v>
      </c>
      <c r="F39" s="2" t="s">
        <v>68</v>
      </c>
      <c r="G39" s="2" t="s">
        <v>68</v>
      </c>
      <c r="H39" s="2" t="s">
        <v>69</v>
      </c>
      <c r="I39" s="2" t="s">
        <v>17</v>
      </c>
      <c r="J39" s="1">
        <v>500</v>
      </c>
      <c r="K39" s="1">
        <v>0.55000000000000004</v>
      </c>
      <c r="L39" s="1">
        <v>275</v>
      </c>
    </row>
    <row r="40" spans="1:12" ht="11.25" customHeight="1" outlineLevel="2" x14ac:dyDescent="0.2">
      <c r="A40" s="1">
        <v>20950</v>
      </c>
      <c r="B40" s="2" t="s">
        <v>12</v>
      </c>
      <c r="C40" s="2" t="s">
        <v>13</v>
      </c>
      <c r="D40" s="2" t="s">
        <v>54</v>
      </c>
      <c r="E40" s="1">
        <v>5</v>
      </c>
      <c r="F40" s="2" t="s">
        <v>70</v>
      </c>
      <c r="G40" s="2" t="s">
        <v>70</v>
      </c>
      <c r="H40" s="2" t="s">
        <v>71</v>
      </c>
      <c r="I40" s="2" t="s">
        <v>17</v>
      </c>
      <c r="J40" s="1">
        <v>500</v>
      </c>
      <c r="K40" s="1">
        <v>0.59</v>
      </c>
      <c r="L40" s="1">
        <v>295</v>
      </c>
    </row>
    <row r="41" spans="1:12" ht="11.25" customHeight="1" outlineLevel="2" x14ac:dyDescent="0.2">
      <c r="A41" s="1">
        <v>20950</v>
      </c>
      <c r="B41" s="2" t="s">
        <v>12</v>
      </c>
      <c r="C41" s="2" t="s">
        <v>13</v>
      </c>
      <c r="D41" s="2" t="s">
        <v>54</v>
      </c>
      <c r="E41" s="1">
        <v>6</v>
      </c>
      <c r="F41" s="2" t="s">
        <v>111</v>
      </c>
      <c r="G41" s="2" t="s">
        <v>111</v>
      </c>
      <c r="H41" s="2" t="s">
        <v>112</v>
      </c>
      <c r="I41" s="2" t="s">
        <v>17</v>
      </c>
      <c r="J41" s="1">
        <v>6200</v>
      </c>
      <c r="K41" s="1">
        <v>0.22</v>
      </c>
      <c r="L41" s="1">
        <v>1364</v>
      </c>
    </row>
    <row r="42" spans="1:12" ht="11.25" customHeight="1" outlineLevel="2" x14ac:dyDescent="0.2">
      <c r="A42" s="1">
        <v>20950</v>
      </c>
      <c r="B42" s="2" t="s">
        <v>12</v>
      </c>
      <c r="C42" s="2" t="s">
        <v>13</v>
      </c>
      <c r="D42" s="2" t="s">
        <v>54</v>
      </c>
      <c r="E42" s="1">
        <v>7</v>
      </c>
      <c r="F42" s="2" t="s">
        <v>113</v>
      </c>
      <c r="G42" s="2" t="s">
        <v>113</v>
      </c>
      <c r="H42" s="2" t="s">
        <v>114</v>
      </c>
      <c r="I42" s="2" t="s">
        <v>17</v>
      </c>
      <c r="J42" s="1">
        <v>300</v>
      </c>
      <c r="K42" s="1">
        <v>0.49</v>
      </c>
      <c r="L42" s="1">
        <v>147</v>
      </c>
    </row>
    <row r="43" spans="1:12" ht="11.25" customHeight="1" outlineLevel="2" x14ac:dyDescent="0.2">
      <c r="A43" s="1">
        <v>20950</v>
      </c>
      <c r="B43" s="2" t="s">
        <v>12</v>
      </c>
      <c r="C43" s="2" t="s">
        <v>13</v>
      </c>
      <c r="D43" s="2" t="s">
        <v>54</v>
      </c>
      <c r="E43" s="1">
        <v>8</v>
      </c>
      <c r="F43" s="2" t="s">
        <v>115</v>
      </c>
      <c r="G43" s="2" t="s">
        <v>115</v>
      </c>
      <c r="H43" s="2" t="s">
        <v>116</v>
      </c>
      <c r="I43" s="2" t="s">
        <v>17</v>
      </c>
      <c r="J43" s="1">
        <v>400</v>
      </c>
      <c r="K43" s="1">
        <v>1.77</v>
      </c>
      <c r="L43" s="1">
        <v>708</v>
      </c>
    </row>
    <row r="44" spans="1:12" ht="11.25" customHeight="1" outlineLevel="2" x14ac:dyDescent="0.2">
      <c r="A44" s="1">
        <v>20950</v>
      </c>
      <c r="B44" s="2" t="s">
        <v>12</v>
      </c>
      <c r="C44" s="2" t="s">
        <v>13</v>
      </c>
      <c r="D44" s="2" t="s">
        <v>54</v>
      </c>
      <c r="E44" s="1">
        <v>9</v>
      </c>
      <c r="F44" s="2" t="s">
        <v>119</v>
      </c>
      <c r="G44" s="2" t="s">
        <v>119</v>
      </c>
      <c r="H44" s="2" t="s">
        <v>120</v>
      </c>
      <c r="I44" s="2" t="s">
        <v>17</v>
      </c>
      <c r="J44" s="1">
        <v>6200</v>
      </c>
      <c r="K44" s="1">
        <v>0.10299999999999999</v>
      </c>
      <c r="L44" s="1">
        <v>638.6</v>
      </c>
    </row>
    <row r="45" spans="1:12" ht="11.25" customHeight="1" outlineLevel="2" x14ac:dyDescent="0.2">
      <c r="A45" s="1">
        <v>20950</v>
      </c>
      <c r="B45" s="2" t="s">
        <v>12</v>
      </c>
      <c r="C45" s="2" t="s">
        <v>13</v>
      </c>
      <c r="D45" s="2" t="s">
        <v>54</v>
      </c>
      <c r="E45" s="1">
        <v>10</v>
      </c>
      <c r="F45" s="2" t="s">
        <v>139</v>
      </c>
      <c r="G45" s="2" t="s">
        <v>139</v>
      </c>
      <c r="H45" s="2" t="s">
        <v>140</v>
      </c>
      <c r="I45" s="2" t="s">
        <v>17</v>
      </c>
      <c r="J45" s="1">
        <v>3500</v>
      </c>
      <c r="K45" s="1">
        <v>0.1</v>
      </c>
      <c r="L45" s="1">
        <v>350</v>
      </c>
    </row>
    <row r="46" spans="1:12" ht="11.25" customHeight="1" outlineLevel="2" x14ac:dyDescent="0.2">
      <c r="A46" s="1">
        <v>20950</v>
      </c>
      <c r="B46" s="2" t="s">
        <v>12</v>
      </c>
      <c r="C46" s="2" t="s">
        <v>72</v>
      </c>
      <c r="D46" s="2" t="s">
        <v>73</v>
      </c>
      <c r="E46" s="1">
        <v>2</v>
      </c>
      <c r="F46" s="2" t="s">
        <v>74</v>
      </c>
      <c r="G46" s="2" t="s">
        <v>74</v>
      </c>
      <c r="H46" s="2" t="s">
        <v>75</v>
      </c>
      <c r="I46" s="2" t="s">
        <v>17</v>
      </c>
      <c r="J46" s="1">
        <v>200</v>
      </c>
      <c r="K46" s="1">
        <v>0.48</v>
      </c>
      <c r="L46" s="1">
        <v>96</v>
      </c>
    </row>
    <row r="47" spans="1:12" ht="11.25" customHeight="1" outlineLevel="2" x14ac:dyDescent="0.2">
      <c r="A47" s="1">
        <v>20950</v>
      </c>
      <c r="B47" s="2" t="s">
        <v>12</v>
      </c>
      <c r="C47" s="2" t="s">
        <v>72</v>
      </c>
      <c r="D47" s="2" t="s">
        <v>73</v>
      </c>
      <c r="E47" s="1">
        <v>1</v>
      </c>
      <c r="F47" s="2" t="s">
        <v>117</v>
      </c>
      <c r="G47" s="2" t="s">
        <v>117</v>
      </c>
      <c r="H47" s="2" t="s">
        <v>118</v>
      </c>
      <c r="I47" s="2" t="s">
        <v>17</v>
      </c>
      <c r="J47" s="1">
        <v>3500</v>
      </c>
      <c r="K47" s="1">
        <v>9.5000000000000001E-2</v>
      </c>
      <c r="L47" s="1">
        <v>332.5</v>
      </c>
    </row>
    <row r="48" spans="1:12" ht="11.25" customHeight="1" outlineLevel="2" x14ac:dyDescent="0.2">
      <c r="A48" s="1">
        <v>20950</v>
      </c>
      <c r="B48" s="2" t="s">
        <v>12</v>
      </c>
      <c r="C48" s="2" t="s">
        <v>66</v>
      </c>
      <c r="D48" s="2" t="s">
        <v>67</v>
      </c>
      <c r="E48" s="1">
        <v>1</v>
      </c>
      <c r="F48" s="2" t="s">
        <v>64</v>
      </c>
      <c r="G48" s="2" t="s">
        <v>64</v>
      </c>
      <c r="H48" s="2" t="s">
        <v>65</v>
      </c>
      <c r="I48" s="2" t="s">
        <v>17</v>
      </c>
      <c r="J48" s="1">
        <v>2300</v>
      </c>
      <c r="K48" s="1">
        <v>0.2293</v>
      </c>
      <c r="L48" s="1">
        <v>527.39</v>
      </c>
    </row>
    <row r="49" spans="1:12" ht="11.25" customHeight="1" outlineLevel="2" x14ac:dyDescent="0.2">
      <c r="A49" s="1">
        <v>20950</v>
      </c>
      <c r="B49" s="2" t="s">
        <v>12</v>
      </c>
      <c r="C49" s="2" t="s">
        <v>66</v>
      </c>
      <c r="D49" s="2" t="s">
        <v>67</v>
      </c>
      <c r="E49" s="1">
        <v>2</v>
      </c>
      <c r="F49" s="2" t="s">
        <v>68</v>
      </c>
      <c r="G49" s="2" t="s">
        <v>68</v>
      </c>
      <c r="H49" s="2" t="s">
        <v>69</v>
      </c>
      <c r="I49" s="2" t="s">
        <v>17</v>
      </c>
      <c r="J49" s="1">
        <v>4050</v>
      </c>
      <c r="K49" s="1">
        <v>0.55000000000000004</v>
      </c>
      <c r="L49" s="1">
        <v>2227.5</v>
      </c>
    </row>
    <row r="50" spans="1:12" ht="11.25" customHeight="1" outlineLevel="1" x14ac:dyDescent="0.2">
      <c r="A50" s="1">
        <v>20950</v>
      </c>
      <c r="B50" s="2" t="s">
        <v>12</v>
      </c>
      <c r="C50" s="2" t="s">
        <v>66</v>
      </c>
      <c r="D50" s="2" t="s">
        <v>67</v>
      </c>
      <c r="E50" s="1">
        <v>3</v>
      </c>
      <c r="F50" s="2" t="s">
        <v>70</v>
      </c>
      <c r="G50" s="2" t="s">
        <v>70</v>
      </c>
      <c r="H50" s="2" t="s">
        <v>71</v>
      </c>
      <c r="I50" s="2" t="s">
        <v>17</v>
      </c>
      <c r="J50" s="1">
        <v>1150</v>
      </c>
      <c r="K50" s="1">
        <v>0.59</v>
      </c>
      <c r="L50" s="1">
        <v>678.5</v>
      </c>
    </row>
    <row r="51" spans="1:12" ht="11.25" customHeight="1" outlineLevel="2" x14ac:dyDescent="0.2">
      <c r="A51" s="5"/>
      <c r="B51" s="6" t="s">
        <v>186</v>
      </c>
      <c r="C51" s="7"/>
      <c r="D51" s="7"/>
      <c r="E51" s="5"/>
      <c r="F51" s="7"/>
      <c r="G51" s="7"/>
      <c r="H51" s="7"/>
      <c r="I51" s="7"/>
      <c r="J51" s="5"/>
      <c r="K51" s="5"/>
      <c r="L51" s="12">
        <f>SUBTOTAL(9,L33:L50)</f>
        <v>9174.64</v>
      </c>
    </row>
    <row r="52" spans="1:12" ht="11.25" customHeight="1" outlineLevel="2" x14ac:dyDescent="0.2">
      <c r="A52" s="1">
        <v>20950</v>
      </c>
      <c r="B52" s="2" t="s">
        <v>57</v>
      </c>
      <c r="C52" s="2" t="s">
        <v>58</v>
      </c>
      <c r="D52" s="2" t="s">
        <v>59</v>
      </c>
      <c r="E52" s="1">
        <v>3</v>
      </c>
      <c r="F52" s="2" t="s">
        <v>55</v>
      </c>
      <c r="G52" s="2" t="s">
        <v>55</v>
      </c>
      <c r="H52" s="2" t="s">
        <v>56</v>
      </c>
      <c r="I52" s="2" t="s">
        <v>17</v>
      </c>
      <c r="J52" s="1">
        <v>240</v>
      </c>
      <c r="K52" s="1">
        <v>0.46400000000000002</v>
      </c>
      <c r="L52" s="1">
        <v>111.36</v>
      </c>
    </row>
    <row r="53" spans="1:12" ht="11.25" customHeight="1" outlineLevel="2" x14ac:dyDescent="0.2">
      <c r="A53" s="1">
        <v>20950</v>
      </c>
      <c r="B53" s="2" t="s">
        <v>57</v>
      </c>
      <c r="C53" s="2" t="s">
        <v>58</v>
      </c>
      <c r="D53" s="2" t="s">
        <v>59</v>
      </c>
      <c r="E53" s="1">
        <v>1</v>
      </c>
      <c r="F53" s="2" t="s">
        <v>94</v>
      </c>
      <c r="G53" s="2" t="s">
        <v>94</v>
      </c>
      <c r="H53" s="2" t="s">
        <v>95</v>
      </c>
      <c r="I53" s="2" t="s">
        <v>17</v>
      </c>
      <c r="J53" s="1">
        <v>400</v>
      </c>
      <c r="K53" s="1">
        <v>0.42599999999999999</v>
      </c>
      <c r="L53" s="1">
        <v>170.4</v>
      </c>
    </row>
    <row r="54" spans="1:12" ht="11.25" customHeight="1" outlineLevel="2" x14ac:dyDescent="0.2">
      <c r="A54" s="1">
        <v>20950</v>
      </c>
      <c r="B54" s="2" t="s">
        <v>57</v>
      </c>
      <c r="C54" s="2" t="s">
        <v>58</v>
      </c>
      <c r="D54" s="2" t="s">
        <v>59</v>
      </c>
      <c r="E54" s="1">
        <v>2</v>
      </c>
      <c r="F54" s="2" t="s">
        <v>96</v>
      </c>
      <c r="G54" s="2" t="s">
        <v>96</v>
      </c>
      <c r="H54" s="2" t="s">
        <v>97</v>
      </c>
      <c r="I54" s="2" t="s">
        <v>17</v>
      </c>
      <c r="J54" s="1">
        <v>400</v>
      </c>
      <c r="K54" s="1">
        <v>0.443</v>
      </c>
      <c r="L54" s="1">
        <v>177.2</v>
      </c>
    </row>
    <row r="55" spans="1:12" ht="11.25" customHeight="1" outlineLevel="2" x14ac:dyDescent="0.2">
      <c r="A55" s="1">
        <v>20950</v>
      </c>
      <c r="B55" s="2" t="s">
        <v>57</v>
      </c>
      <c r="C55" s="2" t="s">
        <v>58</v>
      </c>
      <c r="D55" s="2" t="s">
        <v>59</v>
      </c>
      <c r="E55" s="1">
        <v>4</v>
      </c>
      <c r="F55" s="2" t="s">
        <v>98</v>
      </c>
      <c r="G55" s="2" t="s">
        <v>98</v>
      </c>
      <c r="H55" s="2" t="s">
        <v>99</v>
      </c>
      <c r="I55" s="2" t="s">
        <v>17</v>
      </c>
      <c r="J55" s="1">
        <v>40</v>
      </c>
      <c r="K55" s="1">
        <v>0.45650000000000002</v>
      </c>
      <c r="L55" s="1">
        <v>18.260000000000002</v>
      </c>
    </row>
    <row r="56" spans="1:12" ht="11.25" customHeight="1" outlineLevel="2" x14ac:dyDescent="0.2">
      <c r="A56" s="1">
        <v>20950</v>
      </c>
      <c r="B56" s="2" t="s">
        <v>57</v>
      </c>
      <c r="C56" s="2" t="s">
        <v>58</v>
      </c>
      <c r="D56" s="2" t="s">
        <v>59</v>
      </c>
      <c r="E56" s="1">
        <v>5</v>
      </c>
      <c r="F56" s="2" t="s">
        <v>100</v>
      </c>
      <c r="G56" s="2" t="s">
        <v>100</v>
      </c>
      <c r="H56" s="2" t="s">
        <v>101</v>
      </c>
      <c r="I56" s="2" t="s">
        <v>17</v>
      </c>
      <c r="J56" s="1">
        <v>640</v>
      </c>
      <c r="K56" s="1">
        <v>0.50700000000000001</v>
      </c>
      <c r="L56" s="1">
        <v>324.48</v>
      </c>
    </row>
    <row r="57" spans="1:12" ht="11.25" customHeight="1" outlineLevel="2" x14ac:dyDescent="0.2">
      <c r="A57" s="1">
        <v>20950</v>
      </c>
      <c r="B57" s="2" t="s">
        <v>57</v>
      </c>
      <c r="C57" s="2" t="s">
        <v>58</v>
      </c>
      <c r="D57" s="2" t="s">
        <v>59</v>
      </c>
      <c r="E57" s="1">
        <v>6</v>
      </c>
      <c r="F57" s="2" t="s">
        <v>102</v>
      </c>
      <c r="G57" s="2" t="s">
        <v>102</v>
      </c>
      <c r="H57" s="2" t="s">
        <v>103</v>
      </c>
      <c r="I57" s="2" t="s">
        <v>17</v>
      </c>
      <c r="J57" s="1">
        <v>680</v>
      </c>
      <c r="K57" s="1">
        <v>0.48299999999999998</v>
      </c>
      <c r="L57" s="1">
        <v>328.44</v>
      </c>
    </row>
    <row r="58" spans="1:12" ht="11.25" customHeight="1" outlineLevel="2" x14ac:dyDescent="0.2">
      <c r="A58" s="1">
        <v>20950</v>
      </c>
      <c r="B58" s="2" t="s">
        <v>57</v>
      </c>
      <c r="C58" s="2" t="s">
        <v>58</v>
      </c>
      <c r="D58" s="2" t="s">
        <v>59</v>
      </c>
      <c r="E58" s="1">
        <v>7</v>
      </c>
      <c r="F58" s="2" t="s">
        <v>105</v>
      </c>
      <c r="G58" s="2" t="s">
        <v>105</v>
      </c>
      <c r="H58" s="2" t="s">
        <v>106</v>
      </c>
      <c r="I58" s="2" t="s">
        <v>17</v>
      </c>
      <c r="J58" s="1">
        <v>80</v>
      </c>
      <c r="K58" s="1">
        <v>0.125</v>
      </c>
      <c r="L58" s="1">
        <v>10</v>
      </c>
    </row>
    <row r="59" spans="1:12" ht="11.25" customHeight="1" outlineLevel="2" x14ac:dyDescent="0.2">
      <c r="A59" s="1">
        <v>20950</v>
      </c>
      <c r="B59" s="2" t="s">
        <v>57</v>
      </c>
      <c r="C59" s="2" t="s">
        <v>58</v>
      </c>
      <c r="D59" s="2" t="s">
        <v>59</v>
      </c>
      <c r="E59" s="1">
        <v>8</v>
      </c>
      <c r="F59" s="2" t="s">
        <v>107</v>
      </c>
      <c r="G59" s="2" t="s">
        <v>107</v>
      </c>
      <c r="H59" s="2" t="s">
        <v>108</v>
      </c>
      <c r="I59" s="2" t="s">
        <v>17</v>
      </c>
      <c r="J59" s="1">
        <v>150</v>
      </c>
      <c r="K59" s="1">
        <v>0.55000000000000004</v>
      </c>
      <c r="L59" s="1">
        <v>82.5</v>
      </c>
    </row>
    <row r="60" spans="1:12" ht="11.25" customHeight="1" outlineLevel="2" x14ac:dyDescent="0.2">
      <c r="A60" s="1">
        <v>20950</v>
      </c>
      <c r="B60" s="2" t="s">
        <v>57</v>
      </c>
      <c r="C60" s="2" t="s">
        <v>58</v>
      </c>
      <c r="D60" s="2" t="s">
        <v>59</v>
      </c>
      <c r="E60" s="1">
        <v>9</v>
      </c>
      <c r="F60" s="2" t="s">
        <v>109</v>
      </c>
      <c r="G60" s="2" t="s">
        <v>109</v>
      </c>
      <c r="H60" s="2" t="s">
        <v>110</v>
      </c>
      <c r="I60" s="2" t="s">
        <v>17</v>
      </c>
      <c r="J60" s="1">
        <v>40</v>
      </c>
      <c r="K60" s="1">
        <v>0.189</v>
      </c>
      <c r="L60" s="1">
        <v>7.56</v>
      </c>
    </row>
    <row r="61" spans="1:12" ht="11.25" customHeight="1" outlineLevel="2" x14ac:dyDescent="0.2">
      <c r="A61" s="1">
        <v>20950</v>
      </c>
      <c r="B61" s="2" t="s">
        <v>57</v>
      </c>
      <c r="C61" s="2" t="s">
        <v>72</v>
      </c>
      <c r="D61" s="2" t="s">
        <v>76</v>
      </c>
      <c r="E61" s="1">
        <v>1</v>
      </c>
      <c r="F61" s="2" t="s">
        <v>77</v>
      </c>
      <c r="G61" s="2" t="s">
        <v>77</v>
      </c>
      <c r="H61" s="2" t="s">
        <v>78</v>
      </c>
      <c r="I61" s="2" t="s">
        <v>17</v>
      </c>
      <c r="J61" s="1">
        <v>100</v>
      </c>
      <c r="K61" s="1">
        <v>1.3274999999999999</v>
      </c>
      <c r="L61" s="1">
        <v>132.75</v>
      </c>
    </row>
    <row r="62" spans="1:12" ht="11.25" customHeight="1" outlineLevel="2" x14ac:dyDescent="0.2">
      <c r="A62" s="1">
        <v>20950</v>
      </c>
      <c r="B62" s="2" t="s">
        <v>57</v>
      </c>
      <c r="C62" s="2" t="s">
        <v>72</v>
      </c>
      <c r="D62" s="2" t="s">
        <v>76</v>
      </c>
      <c r="E62" s="1">
        <v>2</v>
      </c>
      <c r="F62" s="2" t="s">
        <v>83</v>
      </c>
      <c r="G62" s="2" t="s">
        <v>83</v>
      </c>
      <c r="H62" s="2" t="s">
        <v>84</v>
      </c>
      <c r="I62" s="2" t="s">
        <v>17</v>
      </c>
      <c r="J62" s="1">
        <v>200</v>
      </c>
      <c r="K62" s="1">
        <v>1.27</v>
      </c>
      <c r="L62" s="1">
        <v>254</v>
      </c>
    </row>
    <row r="63" spans="1:12" ht="11.25" customHeight="1" outlineLevel="2" x14ac:dyDescent="0.2">
      <c r="A63" s="1">
        <v>20950</v>
      </c>
      <c r="B63" s="2" t="s">
        <v>57</v>
      </c>
      <c r="C63" s="2" t="s">
        <v>72</v>
      </c>
      <c r="D63" s="2" t="s">
        <v>91</v>
      </c>
      <c r="E63" s="1">
        <v>6</v>
      </c>
      <c r="F63" s="2" t="s">
        <v>92</v>
      </c>
      <c r="G63" s="2" t="s">
        <v>92</v>
      </c>
      <c r="H63" s="2" t="s">
        <v>93</v>
      </c>
      <c r="I63" s="2" t="s">
        <v>17</v>
      </c>
      <c r="J63" s="1">
        <v>100</v>
      </c>
      <c r="K63" s="1">
        <v>1.2713000000000001</v>
      </c>
      <c r="L63" s="1">
        <v>127.13</v>
      </c>
    </row>
    <row r="64" spans="1:12" ht="11.25" customHeight="1" outlineLevel="2" x14ac:dyDescent="0.2">
      <c r="A64" s="1">
        <v>20950</v>
      </c>
      <c r="B64" s="2" t="s">
        <v>57</v>
      </c>
      <c r="C64" s="2" t="s">
        <v>72</v>
      </c>
      <c r="D64" s="2" t="s">
        <v>91</v>
      </c>
      <c r="E64" s="1">
        <v>5</v>
      </c>
      <c r="F64" s="2" t="s">
        <v>98</v>
      </c>
      <c r="G64" s="2" t="s">
        <v>98</v>
      </c>
      <c r="H64" s="2" t="s">
        <v>99</v>
      </c>
      <c r="I64" s="2" t="s">
        <v>17</v>
      </c>
      <c r="J64" s="1">
        <v>450</v>
      </c>
      <c r="K64" s="1">
        <v>0.6895</v>
      </c>
      <c r="L64" s="1">
        <v>310.27999999999997</v>
      </c>
    </row>
    <row r="65" spans="1:12" ht="11.25" customHeight="1" outlineLevel="2" x14ac:dyDescent="0.2">
      <c r="A65" s="1">
        <v>20950</v>
      </c>
      <c r="B65" s="2" t="s">
        <v>57</v>
      </c>
      <c r="C65" s="2" t="s">
        <v>72</v>
      </c>
      <c r="D65" s="2" t="s">
        <v>91</v>
      </c>
      <c r="E65" s="1">
        <v>1</v>
      </c>
      <c r="F65" s="2" t="s">
        <v>121</v>
      </c>
      <c r="G65" s="2" t="s">
        <v>121</v>
      </c>
      <c r="H65" s="2" t="s">
        <v>122</v>
      </c>
      <c r="I65" s="2" t="s">
        <v>17</v>
      </c>
      <c r="J65" s="1">
        <v>100</v>
      </c>
      <c r="K65" s="1">
        <v>0.3725</v>
      </c>
      <c r="L65" s="1">
        <v>37.25</v>
      </c>
    </row>
    <row r="66" spans="1:12" ht="11.25" customHeight="1" outlineLevel="2" x14ac:dyDescent="0.2">
      <c r="A66" s="1">
        <v>20950</v>
      </c>
      <c r="B66" s="2" t="s">
        <v>57</v>
      </c>
      <c r="C66" s="2" t="s">
        <v>72</v>
      </c>
      <c r="D66" s="2" t="s">
        <v>91</v>
      </c>
      <c r="E66" s="1">
        <v>2</v>
      </c>
      <c r="F66" s="2" t="s">
        <v>123</v>
      </c>
      <c r="G66" s="2" t="s">
        <v>123</v>
      </c>
      <c r="H66" s="2" t="s">
        <v>124</v>
      </c>
      <c r="I66" s="2" t="s">
        <v>17</v>
      </c>
      <c r="J66" s="1">
        <v>1000</v>
      </c>
      <c r="K66" s="1">
        <v>0.22500000000000001</v>
      </c>
      <c r="L66" s="1">
        <v>225</v>
      </c>
    </row>
    <row r="67" spans="1:12" ht="11.25" customHeight="1" outlineLevel="2" x14ac:dyDescent="0.2">
      <c r="A67" s="1">
        <v>20950</v>
      </c>
      <c r="B67" s="2" t="s">
        <v>57</v>
      </c>
      <c r="C67" s="2" t="s">
        <v>72</v>
      </c>
      <c r="D67" s="2" t="s">
        <v>91</v>
      </c>
      <c r="E67" s="1">
        <v>3</v>
      </c>
      <c r="F67" s="2" t="s">
        <v>126</v>
      </c>
      <c r="G67" s="2" t="s">
        <v>126</v>
      </c>
      <c r="H67" s="2" t="s">
        <v>127</v>
      </c>
      <c r="I67" s="2" t="s">
        <v>17</v>
      </c>
      <c r="J67" s="1">
        <v>4400</v>
      </c>
      <c r="K67" s="1">
        <v>8.2100000000000006E-2</v>
      </c>
      <c r="L67" s="1">
        <v>361.24</v>
      </c>
    </row>
    <row r="68" spans="1:12" ht="11.25" customHeight="1" outlineLevel="2" x14ac:dyDescent="0.2">
      <c r="A68" s="1">
        <v>20950</v>
      </c>
      <c r="B68" s="2" t="s">
        <v>57</v>
      </c>
      <c r="C68" s="2" t="s">
        <v>72</v>
      </c>
      <c r="D68" s="2" t="s">
        <v>91</v>
      </c>
      <c r="E68" s="1">
        <v>4</v>
      </c>
      <c r="F68" s="2" t="s">
        <v>128</v>
      </c>
      <c r="G68" s="2" t="s">
        <v>129</v>
      </c>
      <c r="H68" s="2" t="s">
        <v>130</v>
      </c>
      <c r="I68" s="2" t="s">
        <v>17</v>
      </c>
      <c r="J68" s="1">
        <v>100</v>
      </c>
      <c r="K68" s="1">
        <v>1.2</v>
      </c>
      <c r="L68" s="1">
        <v>120</v>
      </c>
    </row>
    <row r="69" spans="1:12" ht="11.25" customHeight="1" outlineLevel="2" x14ac:dyDescent="0.2">
      <c r="A69" s="1">
        <v>20950</v>
      </c>
      <c r="B69" s="2" t="s">
        <v>57</v>
      </c>
      <c r="C69" s="2" t="s">
        <v>72</v>
      </c>
      <c r="D69" s="2" t="s">
        <v>91</v>
      </c>
      <c r="E69" s="1">
        <v>7</v>
      </c>
      <c r="F69" s="2" t="s">
        <v>131</v>
      </c>
      <c r="G69" s="2" t="s">
        <v>131</v>
      </c>
      <c r="H69" s="2" t="s">
        <v>132</v>
      </c>
      <c r="I69" s="2" t="s">
        <v>17</v>
      </c>
      <c r="J69" s="1">
        <v>200</v>
      </c>
      <c r="K69" s="1">
        <v>0.67249999999999999</v>
      </c>
      <c r="L69" s="1">
        <v>134.5</v>
      </c>
    </row>
    <row r="70" spans="1:12" ht="11.25" customHeight="1" outlineLevel="2" x14ac:dyDescent="0.2">
      <c r="A70" s="1">
        <v>20950</v>
      </c>
      <c r="B70" s="2" t="s">
        <v>57</v>
      </c>
      <c r="C70" s="2" t="s">
        <v>72</v>
      </c>
      <c r="D70" s="2" t="s">
        <v>91</v>
      </c>
      <c r="E70" s="1">
        <v>8</v>
      </c>
      <c r="F70" s="2" t="s">
        <v>133</v>
      </c>
      <c r="G70" s="2" t="s">
        <v>134</v>
      </c>
      <c r="H70" s="2" t="s">
        <v>135</v>
      </c>
      <c r="I70" s="2" t="s">
        <v>17</v>
      </c>
      <c r="J70" s="1">
        <v>1500</v>
      </c>
      <c r="K70" s="1">
        <v>0.33500000000000002</v>
      </c>
      <c r="L70" s="1">
        <v>502.5</v>
      </c>
    </row>
    <row r="71" spans="1:12" ht="11.25" customHeight="1" outlineLevel="2" x14ac:dyDescent="0.2">
      <c r="A71" s="1">
        <v>20950</v>
      </c>
      <c r="B71" s="2" t="s">
        <v>57</v>
      </c>
      <c r="C71" s="2" t="s">
        <v>72</v>
      </c>
      <c r="D71" s="2" t="s">
        <v>91</v>
      </c>
      <c r="E71" s="1">
        <v>9</v>
      </c>
      <c r="F71" s="2" t="s">
        <v>136</v>
      </c>
      <c r="G71" s="2" t="s">
        <v>137</v>
      </c>
      <c r="H71" s="2" t="s">
        <v>138</v>
      </c>
      <c r="I71" s="2" t="s">
        <v>17</v>
      </c>
      <c r="J71" s="1">
        <v>1200</v>
      </c>
      <c r="K71" s="1">
        <v>0.61199999999999999</v>
      </c>
      <c r="L71" s="1">
        <v>734.4</v>
      </c>
    </row>
    <row r="72" spans="1:12" ht="11.25" customHeight="1" outlineLevel="2" x14ac:dyDescent="0.2">
      <c r="A72" s="1">
        <v>20950</v>
      </c>
      <c r="B72" s="2" t="s">
        <v>57</v>
      </c>
      <c r="C72" s="2" t="s">
        <v>72</v>
      </c>
      <c r="D72" s="2" t="s">
        <v>91</v>
      </c>
      <c r="E72" s="1">
        <v>10</v>
      </c>
      <c r="F72" s="2" t="s">
        <v>139</v>
      </c>
      <c r="G72" s="2" t="s">
        <v>139</v>
      </c>
      <c r="H72" s="2" t="s">
        <v>140</v>
      </c>
      <c r="I72" s="2" t="s">
        <v>17</v>
      </c>
      <c r="J72" s="1">
        <v>4200</v>
      </c>
      <c r="K72" s="1">
        <v>0.1</v>
      </c>
      <c r="L72" s="1">
        <v>420</v>
      </c>
    </row>
    <row r="73" spans="1:12" ht="11.25" customHeight="1" outlineLevel="2" x14ac:dyDescent="0.2">
      <c r="A73" s="1">
        <v>20950</v>
      </c>
      <c r="B73" s="2" t="s">
        <v>57</v>
      </c>
      <c r="C73" s="2" t="s">
        <v>72</v>
      </c>
      <c r="D73" s="2" t="s">
        <v>91</v>
      </c>
      <c r="E73" s="1">
        <v>11</v>
      </c>
      <c r="F73" s="2" t="s">
        <v>183</v>
      </c>
      <c r="G73" s="2" t="s">
        <v>183</v>
      </c>
      <c r="H73" s="2" t="s">
        <v>184</v>
      </c>
      <c r="I73" s="2" t="s">
        <v>17</v>
      </c>
      <c r="J73" s="1">
        <v>1200</v>
      </c>
      <c r="K73" s="1">
        <v>0.112</v>
      </c>
      <c r="L73" s="1">
        <v>134.4</v>
      </c>
    </row>
    <row r="74" spans="1:12" ht="11.25" customHeight="1" outlineLevel="2" x14ac:dyDescent="0.2">
      <c r="A74" s="1">
        <v>20950</v>
      </c>
      <c r="B74" s="2" t="s">
        <v>57</v>
      </c>
      <c r="C74" s="2" t="s">
        <v>66</v>
      </c>
      <c r="D74" s="2" t="s">
        <v>125</v>
      </c>
      <c r="E74" s="1">
        <v>1</v>
      </c>
      <c r="F74" s="2" t="s">
        <v>123</v>
      </c>
      <c r="G74" s="2" t="s">
        <v>123</v>
      </c>
      <c r="H74" s="2" t="s">
        <v>124</v>
      </c>
      <c r="I74" s="2" t="s">
        <v>17</v>
      </c>
      <c r="J74" s="1">
        <v>3400</v>
      </c>
      <c r="K74" s="1">
        <v>0.22500000000000001</v>
      </c>
      <c r="L74" s="1">
        <v>765</v>
      </c>
    </row>
    <row r="75" spans="1:12" ht="11.25" customHeight="1" outlineLevel="2" x14ac:dyDescent="0.2">
      <c r="A75" s="1">
        <v>20950</v>
      </c>
      <c r="B75" s="2" t="s">
        <v>57</v>
      </c>
      <c r="C75" s="2" t="s">
        <v>66</v>
      </c>
      <c r="D75" s="2" t="s">
        <v>125</v>
      </c>
      <c r="E75" s="1">
        <v>2</v>
      </c>
      <c r="F75" s="2" t="s">
        <v>133</v>
      </c>
      <c r="G75" s="2" t="s">
        <v>134</v>
      </c>
      <c r="H75" s="2" t="s">
        <v>135</v>
      </c>
      <c r="I75" s="2" t="s">
        <v>17</v>
      </c>
      <c r="J75" s="1">
        <v>2700</v>
      </c>
      <c r="K75" s="1">
        <v>0.33500000000000002</v>
      </c>
      <c r="L75" s="1">
        <v>904.5</v>
      </c>
    </row>
    <row r="76" spans="1:12" ht="11.25" customHeight="1" outlineLevel="2" x14ac:dyDescent="0.2">
      <c r="A76" s="1">
        <v>20950</v>
      </c>
      <c r="B76" s="2" t="s">
        <v>57</v>
      </c>
      <c r="C76" s="2" t="s">
        <v>66</v>
      </c>
      <c r="D76" s="2" t="s">
        <v>151</v>
      </c>
      <c r="E76" s="1">
        <v>1</v>
      </c>
      <c r="F76" s="2" t="s">
        <v>152</v>
      </c>
      <c r="G76" s="2" t="s">
        <v>152</v>
      </c>
      <c r="H76" s="2" t="s">
        <v>153</v>
      </c>
      <c r="I76" s="2" t="s">
        <v>17</v>
      </c>
      <c r="J76" s="1">
        <v>100</v>
      </c>
      <c r="K76" s="1">
        <v>1.21</v>
      </c>
      <c r="L76" s="1">
        <v>121</v>
      </c>
    </row>
    <row r="77" spans="1:12" ht="11.25" customHeight="1" outlineLevel="2" x14ac:dyDescent="0.2">
      <c r="A77" s="1">
        <v>20950</v>
      </c>
      <c r="B77" s="2" t="s">
        <v>57</v>
      </c>
      <c r="C77" s="2" t="s">
        <v>87</v>
      </c>
      <c r="D77" s="2" t="s">
        <v>88</v>
      </c>
      <c r="E77" s="1">
        <v>1</v>
      </c>
      <c r="F77" s="2" t="s">
        <v>89</v>
      </c>
      <c r="G77" s="2" t="s">
        <v>89</v>
      </c>
      <c r="H77" s="2" t="s">
        <v>90</v>
      </c>
      <c r="I77" s="2" t="s">
        <v>17</v>
      </c>
      <c r="J77" s="1">
        <v>400</v>
      </c>
      <c r="K77" s="1">
        <v>1.21</v>
      </c>
      <c r="L77" s="1">
        <v>484</v>
      </c>
    </row>
    <row r="78" spans="1:12" ht="11.25" customHeight="1" outlineLevel="1" x14ac:dyDescent="0.2">
      <c r="A78" s="1">
        <v>20950</v>
      </c>
      <c r="B78" s="2" t="s">
        <v>57</v>
      </c>
      <c r="C78" s="2" t="s">
        <v>85</v>
      </c>
      <c r="D78" s="2" t="s">
        <v>86</v>
      </c>
      <c r="E78" s="1">
        <v>1</v>
      </c>
      <c r="F78" s="2" t="s">
        <v>83</v>
      </c>
      <c r="G78" s="2" t="s">
        <v>83</v>
      </c>
      <c r="H78" s="2" t="s">
        <v>84</v>
      </c>
      <c r="I78" s="2" t="s">
        <v>17</v>
      </c>
      <c r="J78" s="1">
        <v>150</v>
      </c>
      <c r="K78" s="1">
        <v>1.27</v>
      </c>
      <c r="L78" s="1">
        <v>190.5</v>
      </c>
    </row>
    <row r="79" spans="1:12" ht="11.25" customHeight="1" outlineLevel="2" x14ac:dyDescent="0.2">
      <c r="A79" s="5"/>
      <c r="B79" s="6" t="s">
        <v>187</v>
      </c>
      <c r="C79" s="7"/>
      <c r="D79" s="7"/>
      <c r="E79" s="5"/>
      <c r="F79" s="7"/>
      <c r="G79" s="7"/>
      <c r="H79" s="7"/>
      <c r="I79" s="7"/>
      <c r="J79" s="5"/>
      <c r="K79" s="5"/>
      <c r="L79" s="12">
        <f>SUBTOTAL(9,L52:L78)</f>
        <v>7188.6499999999987</v>
      </c>
    </row>
    <row r="80" spans="1:12" ht="11.25" customHeight="1" outlineLevel="2" x14ac:dyDescent="0.2">
      <c r="A80" s="1">
        <v>20950</v>
      </c>
      <c r="B80" s="2" t="s">
        <v>18</v>
      </c>
      <c r="C80" s="2" t="s">
        <v>19</v>
      </c>
      <c r="D80" s="2" t="s">
        <v>20</v>
      </c>
      <c r="E80" s="1">
        <v>2</v>
      </c>
      <c r="F80" s="2" t="s">
        <v>21</v>
      </c>
      <c r="G80" s="2" t="s">
        <v>21</v>
      </c>
      <c r="H80" s="2" t="s">
        <v>22</v>
      </c>
      <c r="I80" s="2" t="s">
        <v>17</v>
      </c>
      <c r="J80" s="1">
        <v>400</v>
      </c>
      <c r="K80" s="1">
        <v>0.34749999999999998</v>
      </c>
      <c r="L80" s="1">
        <v>139</v>
      </c>
    </row>
    <row r="81" spans="1:12" ht="11.25" customHeight="1" outlineLevel="2" x14ac:dyDescent="0.2">
      <c r="A81" s="1">
        <v>20950</v>
      </c>
      <c r="B81" s="2" t="s">
        <v>18</v>
      </c>
      <c r="C81" s="2" t="s">
        <v>19</v>
      </c>
      <c r="D81" s="2" t="s">
        <v>20</v>
      </c>
      <c r="E81" s="1">
        <v>1</v>
      </c>
      <c r="F81" s="2" t="s">
        <v>30</v>
      </c>
      <c r="G81" s="2" t="s">
        <v>30</v>
      </c>
      <c r="H81" s="2" t="s">
        <v>31</v>
      </c>
      <c r="I81" s="2" t="s">
        <v>17</v>
      </c>
      <c r="J81" s="1">
        <v>800</v>
      </c>
      <c r="K81" s="1">
        <v>0.13200000000000001</v>
      </c>
      <c r="L81" s="1">
        <v>105.6</v>
      </c>
    </row>
    <row r="82" spans="1:12" ht="11.25" customHeight="1" outlineLevel="1" x14ac:dyDescent="0.2">
      <c r="A82" s="1">
        <v>20950</v>
      </c>
      <c r="B82" s="2" t="s">
        <v>18</v>
      </c>
      <c r="C82" s="2" t="s">
        <v>169</v>
      </c>
      <c r="D82" s="2" t="s">
        <v>170</v>
      </c>
      <c r="E82" s="1">
        <v>1</v>
      </c>
      <c r="F82" s="2" t="s">
        <v>171</v>
      </c>
      <c r="G82" s="2" t="s">
        <v>171</v>
      </c>
      <c r="H82" s="2" t="s">
        <v>172</v>
      </c>
      <c r="I82" s="2" t="s">
        <v>17</v>
      </c>
      <c r="J82" s="1">
        <v>400</v>
      </c>
      <c r="K82" s="1">
        <v>0.82899999999999996</v>
      </c>
      <c r="L82" s="1">
        <v>331.6</v>
      </c>
    </row>
    <row r="83" spans="1:12" ht="11.25" customHeight="1" outlineLevel="2" x14ac:dyDescent="0.2">
      <c r="A83" s="5"/>
      <c r="B83" s="6" t="s">
        <v>188</v>
      </c>
      <c r="C83" s="7"/>
      <c r="D83" s="7"/>
      <c r="E83" s="5"/>
      <c r="F83" s="7"/>
      <c r="G83" s="7"/>
      <c r="H83" s="7"/>
      <c r="I83" s="7"/>
      <c r="J83" s="5"/>
      <c r="K83" s="5"/>
      <c r="L83" s="12">
        <f>SUBTOTAL(9,L80:L82)</f>
        <v>576.20000000000005</v>
      </c>
    </row>
    <row r="84" spans="1:12" ht="11.25" customHeight="1" outlineLevel="2" x14ac:dyDescent="0.2">
      <c r="A84" s="1">
        <v>20950</v>
      </c>
      <c r="B84" s="2" t="s">
        <v>154</v>
      </c>
      <c r="C84" s="2" t="s">
        <v>66</v>
      </c>
      <c r="D84" s="2" t="s">
        <v>155</v>
      </c>
      <c r="E84" s="1">
        <v>1</v>
      </c>
      <c r="F84" s="2" t="s">
        <v>156</v>
      </c>
      <c r="G84" s="2" t="s">
        <v>156</v>
      </c>
      <c r="H84" s="2" t="s">
        <v>157</v>
      </c>
      <c r="I84" s="2" t="s">
        <v>17</v>
      </c>
      <c r="J84" s="1">
        <v>1200</v>
      </c>
      <c r="K84" s="1">
        <v>0.09</v>
      </c>
      <c r="L84" s="1">
        <v>108</v>
      </c>
    </row>
    <row r="85" spans="1:12" ht="11.25" customHeight="1" outlineLevel="1" x14ac:dyDescent="0.2">
      <c r="A85" s="1">
        <v>20950</v>
      </c>
      <c r="B85" s="2" t="s">
        <v>154</v>
      </c>
      <c r="C85" s="2" t="s">
        <v>85</v>
      </c>
      <c r="D85" s="2" t="s">
        <v>182</v>
      </c>
      <c r="E85" s="1">
        <v>1</v>
      </c>
      <c r="F85" s="2" t="s">
        <v>139</v>
      </c>
      <c r="G85" s="2" t="s">
        <v>139</v>
      </c>
      <c r="H85" s="2" t="s">
        <v>140</v>
      </c>
      <c r="I85" s="2" t="s">
        <v>17</v>
      </c>
      <c r="J85" s="1">
        <v>1200</v>
      </c>
      <c r="K85" s="1">
        <v>0.44</v>
      </c>
      <c r="L85" s="1">
        <v>528</v>
      </c>
    </row>
    <row r="86" spans="1:12" ht="11.25" customHeight="1" outlineLevel="2" x14ac:dyDescent="0.2">
      <c r="A86" s="5"/>
      <c r="B86" s="6" t="s">
        <v>189</v>
      </c>
      <c r="C86" s="7"/>
      <c r="D86" s="7"/>
      <c r="E86" s="5"/>
      <c r="F86" s="7"/>
      <c r="G86" s="7"/>
      <c r="H86" s="7"/>
      <c r="I86" s="7"/>
      <c r="J86" s="5"/>
      <c r="K86" s="5"/>
      <c r="L86" s="12">
        <f>SUBTOTAL(9,L84:L85)</f>
        <v>636</v>
      </c>
    </row>
    <row r="87" spans="1:12" ht="11.25" customHeight="1" outlineLevel="2" x14ac:dyDescent="0.2">
      <c r="A87" s="1">
        <v>20950</v>
      </c>
      <c r="B87" s="2" t="s">
        <v>23</v>
      </c>
      <c r="C87" s="2" t="s">
        <v>24</v>
      </c>
      <c r="D87" s="2" t="s">
        <v>25</v>
      </c>
      <c r="E87" s="1">
        <v>1</v>
      </c>
      <c r="F87" s="2" t="s">
        <v>26</v>
      </c>
      <c r="G87" s="2" t="s">
        <v>26</v>
      </c>
      <c r="H87" s="2" t="s">
        <v>27</v>
      </c>
      <c r="I87" s="2" t="s">
        <v>17</v>
      </c>
      <c r="J87" s="1">
        <v>200</v>
      </c>
      <c r="K87" s="1">
        <v>0.13</v>
      </c>
      <c r="L87" s="1">
        <v>26</v>
      </c>
    </row>
    <row r="88" spans="1:12" ht="11.25" customHeight="1" outlineLevel="2" x14ac:dyDescent="0.2">
      <c r="A88" s="1">
        <v>20950</v>
      </c>
      <c r="B88" s="2" t="s">
        <v>23</v>
      </c>
      <c r="C88" s="2" t="s">
        <v>66</v>
      </c>
      <c r="D88" s="2" t="s">
        <v>104</v>
      </c>
      <c r="E88" s="1">
        <v>1</v>
      </c>
      <c r="F88" s="2" t="s">
        <v>102</v>
      </c>
      <c r="G88" s="2" t="s">
        <v>102</v>
      </c>
      <c r="H88" s="2" t="s">
        <v>103</v>
      </c>
      <c r="I88" s="2" t="s">
        <v>17</v>
      </c>
      <c r="J88" s="1">
        <v>350</v>
      </c>
      <c r="K88" s="1">
        <v>0.48299999999999998</v>
      </c>
      <c r="L88" s="1">
        <v>169.05</v>
      </c>
    </row>
    <row r="89" spans="1:12" ht="11.25" customHeight="1" outlineLevel="2" x14ac:dyDescent="0.2">
      <c r="A89" s="1">
        <v>20950</v>
      </c>
      <c r="B89" s="2" t="s">
        <v>23</v>
      </c>
      <c r="C89" s="2" t="s">
        <v>66</v>
      </c>
      <c r="D89" s="2" t="s">
        <v>141</v>
      </c>
      <c r="E89" s="1">
        <v>1</v>
      </c>
      <c r="F89" s="2" t="s">
        <v>142</v>
      </c>
      <c r="G89" s="2" t="s">
        <v>142</v>
      </c>
      <c r="H89" s="2" t="s">
        <v>143</v>
      </c>
      <c r="I89" s="2" t="s">
        <v>17</v>
      </c>
      <c r="J89" s="1">
        <v>50</v>
      </c>
      <c r="K89" s="1">
        <v>0.39</v>
      </c>
      <c r="L89" s="1">
        <v>19.5</v>
      </c>
    </row>
    <row r="90" spans="1:12" ht="11.25" customHeight="1" outlineLevel="2" x14ac:dyDescent="0.2">
      <c r="A90" s="1">
        <v>20950</v>
      </c>
      <c r="B90" s="2" t="s">
        <v>23</v>
      </c>
      <c r="C90" s="2" t="s">
        <v>144</v>
      </c>
      <c r="D90" s="2" t="s">
        <v>145</v>
      </c>
      <c r="E90" s="1">
        <v>1</v>
      </c>
      <c r="F90" s="2" t="s">
        <v>146</v>
      </c>
      <c r="G90" s="2" t="s">
        <v>146</v>
      </c>
      <c r="H90" s="2" t="s">
        <v>147</v>
      </c>
      <c r="I90" s="2" t="s">
        <v>17</v>
      </c>
      <c r="J90" s="1">
        <v>1200</v>
      </c>
      <c r="K90" s="1">
        <v>0.32</v>
      </c>
      <c r="L90" s="1">
        <v>384</v>
      </c>
    </row>
    <row r="91" spans="1:12" ht="11.25" customHeight="1" outlineLevel="2" x14ac:dyDescent="0.2">
      <c r="A91" s="1">
        <v>20950</v>
      </c>
      <c r="B91" s="2" t="s">
        <v>23</v>
      </c>
      <c r="C91" s="2" t="s">
        <v>173</v>
      </c>
      <c r="D91" s="2" t="s">
        <v>174</v>
      </c>
      <c r="E91" s="1">
        <v>1</v>
      </c>
      <c r="F91" s="2" t="s">
        <v>175</v>
      </c>
      <c r="G91" s="2" t="s">
        <v>176</v>
      </c>
      <c r="H91" s="2" t="s">
        <v>177</v>
      </c>
      <c r="I91" s="2" t="s">
        <v>17</v>
      </c>
      <c r="J91" s="1">
        <v>300</v>
      </c>
      <c r="K91" s="1">
        <v>0.51</v>
      </c>
      <c r="L91" s="1">
        <v>153</v>
      </c>
    </row>
    <row r="92" spans="1:12" ht="11.25" customHeight="1" outlineLevel="1" x14ac:dyDescent="0.2">
      <c r="A92" s="1">
        <v>20950</v>
      </c>
      <c r="B92" s="2" t="s">
        <v>23</v>
      </c>
      <c r="C92" s="2" t="s">
        <v>85</v>
      </c>
      <c r="D92" s="2" t="s">
        <v>148</v>
      </c>
      <c r="E92" s="1">
        <v>1</v>
      </c>
      <c r="F92" s="2" t="s">
        <v>149</v>
      </c>
      <c r="G92" s="2" t="s">
        <v>149</v>
      </c>
      <c r="H92" s="2" t="s">
        <v>150</v>
      </c>
      <c r="I92" s="2" t="s">
        <v>17</v>
      </c>
      <c r="J92" s="1">
        <v>400</v>
      </c>
      <c r="K92" s="1">
        <v>0.68</v>
      </c>
      <c r="L92" s="1">
        <v>272</v>
      </c>
    </row>
    <row r="93" spans="1:12" ht="11.25" customHeight="1" outlineLevel="2" x14ac:dyDescent="0.2">
      <c r="A93" s="5"/>
      <c r="B93" s="6" t="s">
        <v>190</v>
      </c>
      <c r="C93" s="7"/>
      <c r="D93" s="7"/>
      <c r="E93" s="5"/>
      <c r="F93" s="7"/>
      <c r="G93" s="7"/>
      <c r="H93" s="7"/>
      <c r="I93" s="7"/>
      <c r="J93" s="5"/>
      <c r="K93" s="5"/>
      <c r="L93" s="12">
        <f>SUBTOTAL(9,L87:L92)</f>
        <v>1023.55</v>
      </c>
    </row>
    <row r="94" spans="1:12" ht="11.25" customHeight="1" outlineLevel="2" x14ac:dyDescent="0.2">
      <c r="A94" s="1">
        <v>20950</v>
      </c>
      <c r="B94" s="2" t="s">
        <v>158</v>
      </c>
      <c r="C94" s="2" t="s">
        <v>144</v>
      </c>
      <c r="D94" s="2" t="s">
        <v>168</v>
      </c>
      <c r="E94" s="1">
        <v>1</v>
      </c>
      <c r="F94" s="2" t="s">
        <v>166</v>
      </c>
      <c r="G94" s="2" t="s">
        <v>166</v>
      </c>
      <c r="H94" s="2" t="s">
        <v>167</v>
      </c>
      <c r="I94" s="2" t="s">
        <v>17</v>
      </c>
      <c r="J94" s="1">
        <v>1</v>
      </c>
      <c r="K94" s="1">
        <v>291</v>
      </c>
      <c r="L94" s="1">
        <v>291</v>
      </c>
    </row>
    <row r="95" spans="1:12" ht="11.25" customHeight="1" outlineLevel="2" x14ac:dyDescent="0.2">
      <c r="A95" s="1">
        <v>20950</v>
      </c>
      <c r="B95" s="2" t="s">
        <v>158</v>
      </c>
      <c r="C95" s="2" t="s">
        <v>144</v>
      </c>
      <c r="D95" s="2" t="s">
        <v>165</v>
      </c>
      <c r="E95" s="1">
        <v>1</v>
      </c>
      <c r="F95" s="2" t="s">
        <v>166</v>
      </c>
      <c r="G95" s="2" t="s">
        <v>166</v>
      </c>
      <c r="H95" s="2" t="s">
        <v>167</v>
      </c>
      <c r="I95" s="2" t="s">
        <v>17</v>
      </c>
      <c r="J95" s="1">
        <v>1</v>
      </c>
      <c r="K95" s="1">
        <v>291</v>
      </c>
      <c r="L95" s="1">
        <v>291</v>
      </c>
    </row>
    <row r="96" spans="1:12" ht="11.25" customHeight="1" outlineLevel="2" x14ac:dyDescent="0.2">
      <c r="A96" s="1">
        <v>20950</v>
      </c>
      <c r="B96" s="2" t="s">
        <v>158</v>
      </c>
      <c r="C96" s="2" t="s">
        <v>144</v>
      </c>
      <c r="D96" s="2" t="s">
        <v>162</v>
      </c>
      <c r="E96" s="1">
        <v>1</v>
      </c>
      <c r="F96" s="2" t="s">
        <v>160</v>
      </c>
      <c r="G96" s="2" t="s">
        <v>160</v>
      </c>
      <c r="H96" s="2" t="s">
        <v>161</v>
      </c>
      <c r="I96" s="2" t="s">
        <v>17</v>
      </c>
      <c r="J96" s="1">
        <v>400</v>
      </c>
      <c r="K96" s="1">
        <v>1.1299999999999999</v>
      </c>
      <c r="L96" s="1">
        <v>452</v>
      </c>
    </row>
    <row r="97" spans="1:12" ht="11.25" customHeight="1" outlineLevel="2" x14ac:dyDescent="0.2">
      <c r="A97" s="1">
        <v>20950</v>
      </c>
      <c r="B97" s="2" t="s">
        <v>158</v>
      </c>
      <c r="C97" s="2" t="s">
        <v>144</v>
      </c>
      <c r="D97" s="2" t="s">
        <v>162</v>
      </c>
      <c r="E97" s="1">
        <v>2</v>
      </c>
      <c r="F97" s="2" t="s">
        <v>163</v>
      </c>
      <c r="G97" s="2" t="s">
        <v>163</v>
      </c>
      <c r="H97" s="2" t="s">
        <v>164</v>
      </c>
      <c r="I97" s="2" t="s">
        <v>17</v>
      </c>
      <c r="J97" s="1">
        <v>400</v>
      </c>
      <c r="K97" s="1">
        <v>1.28</v>
      </c>
      <c r="L97" s="1">
        <v>512</v>
      </c>
    </row>
    <row r="98" spans="1:12" ht="11.25" customHeight="1" outlineLevel="2" x14ac:dyDescent="0.2">
      <c r="A98" s="1">
        <v>20950</v>
      </c>
      <c r="B98" s="2" t="s">
        <v>158</v>
      </c>
      <c r="C98" s="2" t="s">
        <v>144</v>
      </c>
      <c r="D98" s="2" t="s">
        <v>159</v>
      </c>
      <c r="E98" s="1">
        <v>1</v>
      </c>
      <c r="F98" s="2" t="s">
        <v>160</v>
      </c>
      <c r="G98" s="2" t="s">
        <v>160</v>
      </c>
      <c r="H98" s="2" t="s">
        <v>161</v>
      </c>
      <c r="I98" s="2" t="s">
        <v>17</v>
      </c>
      <c r="J98" s="1">
        <v>100</v>
      </c>
      <c r="K98" s="1">
        <v>1.1299999999999999</v>
      </c>
      <c r="L98" s="1">
        <v>113</v>
      </c>
    </row>
    <row r="99" spans="1:12" ht="11.25" customHeight="1" outlineLevel="1" x14ac:dyDescent="0.2">
      <c r="A99" s="1">
        <v>20950</v>
      </c>
      <c r="B99" s="2" t="s">
        <v>158</v>
      </c>
      <c r="C99" s="2" t="s">
        <v>144</v>
      </c>
      <c r="D99" s="2" t="s">
        <v>159</v>
      </c>
      <c r="E99" s="1">
        <v>2</v>
      </c>
      <c r="F99" s="2" t="s">
        <v>163</v>
      </c>
      <c r="G99" s="2" t="s">
        <v>163</v>
      </c>
      <c r="H99" s="2" t="s">
        <v>164</v>
      </c>
      <c r="I99" s="2" t="s">
        <v>17</v>
      </c>
      <c r="J99" s="1">
        <v>100</v>
      </c>
      <c r="K99" s="1">
        <v>1.28</v>
      </c>
      <c r="L99" s="1">
        <v>128</v>
      </c>
    </row>
    <row r="100" spans="1:12" ht="11.25" customHeight="1" outlineLevel="2" x14ac:dyDescent="0.2">
      <c r="A100" s="5"/>
      <c r="B100" s="6" t="s">
        <v>191</v>
      </c>
      <c r="C100" s="7"/>
      <c r="D100" s="7"/>
      <c r="E100" s="5"/>
      <c r="F100" s="7"/>
      <c r="G100" s="7"/>
      <c r="H100" s="7"/>
      <c r="I100" s="7"/>
      <c r="J100" s="5"/>
      <c r="K100" s="5"/>
      <c r="L100" s="12">
        <f>SUBTOTAL(9,L94:L99)</f>
        <v>1787</v>
      </c>
    </row>
    <row r="101" spans="1:12" ht="11.25" customHeight="1" outlineLevel="1" x14ac:dyDescent="0.2">
      <c r="A101" s="1">
        <v>20950</v>
      </c>
      <c r="B101" s="2" t="s">
        <v>178</v>
      </c>
      <c r="C101" s="2" t="s">
        <v>173</v>
      </c>
      <c r="D101" s="2" t="s">
        <v>179</v>
      </c>
      <c r="E101" s="1">
        <v>1</v>
      </c>
      <c r="F101" s="2" t="s">
        <v>180</v>
      </c>
      <c r="G101" s="2" t="s">
        <v>180</v>
      </c>
      <c r="H101" s="2" t="s">
        <v>181</v>
      </c>
      <c r="I101" s="2" t="s">
        <v>17</v>
      </c>
      <c r="J101" s="1">
        <v>1</v>
      </c>
      <c r="K101" s="1">
        <v>0</v>
      </c>
      <c r="L101" s="1">
        <v>0</v>
      </c>
    </row>
    <row r="102" spans="1:12" ht="11.25" customHeight="1" outlineLevel="2" x14ac:dyDescent="0.2">
      <c r="A102" s="5"/>
      <c r="B102" s="6" t="s">
        <v>192</v>
      </c>
      <c r="C102" s="7"/>
      <c r="D102" s="7"/>
      <c r="E102" s="5"/>
      <c r="F102" s="7"/>
      <c r="G102" s="7"/>
      <c r="H102" s="7"/>
      <c r="I102" s="7"/>
      <c r="J102" s="5"/>
      <c r="K102" s="5"/>
      <c r="L102" s="12">
        <f>SUBTOTAL(9,L101:L101)</f>
        <v>0</v>
      </c>
    </row>
    <row r="103" spans="1:12" ht="11.25" customHeight="1" outlineLevel="1" x14ac:dyDescent="0.2">
      <c r="A103" s="1">
        <v>20950</v>
      </c>
      <c r="B103" s="2" t="s">
        <v>28</v>
      </c>
      <c r="C103" s="2" t="s">
        <v>24</v>
      </c>
      <c r="D103" s="2" t="s">
        <v>29</v>
      </c>
      <c r="E103" s="1">
        <v>1</v>
      </c>
      <c r="F103" s="2" t="s">
        <v>26</v>
      </c>
      <c r="G103" s="2" t="s">
        <v>26</v>
      </c>
      <c r="H103" s="2" t="s">
        <v>27</v>
      </c>
      <c r="I103" s="2" t="s">
        <v>17</v>
      </c>
      <c r="J103" s="1">
        <v>40</v>
      </c>
      <c r="K103" s="1">
        <v>0</v>
      </c>
      <c r="L103" s="1">
        <v>0</v>
      </c>
    </row>
    <row r="104" spans="1:12" ht="11.25" customHeight="1" x14ac:dyDescent="0.2">
      <c r="A104" s="8"/>
      <c r="B104" s="9" t="s">
        <v>193</v>
      </c>
      <c r="C104" s="10"/>
      <c r="D104" s="10"/>
      <c r="E104" s="8"/>
      <c r="F104" s="10"/>
      <c r="G104" s="10"/>
      <c r="H104" s="10"/>
      <c r="I104" s="10"/>
      <c r="J104" s="8"/>
      <c r="K104" s="8"/>
      <c r="L104" s="11">
        <f>SUBTOTAL(9,L103:L103)</f>
        <v>0</v>
      </c>
    </row>
    <row r="105" spans="1:12" ht="11.25" customHeight="1" x14ac:dyDescent="0.2">
      <c r="A105" s="8"/>
      <c r="B105" s="9" t="s">
        <v>194</v>
      </c>
      <c r="C105" s="10"/>
      <c r="D105" s="10"/>
      <c r="E105" s="8"/>
      <c r="F105" s="10"/>
      <c r="G105" s="10"/>
      <c r="H105" s="10"/>
      <c r="I105" s="10"/>
      <c r="J105" s="8"/>
      <c r="K105" s="8"/>
      <c r="L105" s="11">
        <f>SUBTOTAL(9,L5:L103)</f>
        <v>21567.489999999994</v>
      </c>
    </row>
  </sheetData>
  <sortState ref="A4:L94">
    <sortCondition ref="B4:B94"/>
    <sortCondition ref="D4:D94"/>
  </sortState>
  <mergeCells count="3">
    <mergeCell ref="A1:L1"/>
    <mergeCell ref="A3:L3"/>
    <mergeCell ref="A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PO#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2012-09-13T12:05:06Z</dcterms:created>
  <dcterms:modified xsi:type="dcterms:W3CDTF">2012-09-13T12:45:48Z</dcterms:modified>
</cp:coreProperties>
</file>