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CA772D6E-7FB3-4936-881E-E0383DAD267E}" xr6:coauthVersionLast="45" xr6:coauthVersionMax="45" xr10:uidLastSave="{00000000-0000-0000-0000-000000000000}"/>
  <bookViews>
    <workbookView xWindow="0" yWindow="2340" windowWidth="28800" windowHeight="13260"/>
  </bookViews>
  <sheets>
    <sheet name="Ship To - 18013" sheetId="2" r:id="rId1"/>
    <sheet name="Ship To - 20922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" i="2"/>
  <c r="M72" i="2" s="1"/>
  <c r="M150" i="1"/>
</calcChain>
</file>

<file path=xl/sharedStrings.xml><?xml version="1.0" encoding="utf-8"?>
<sst xmlns="http://schemas.openxmlformats.org/spreadsheetml/2006/main" count="1468" uniqueCount="472">
  <si>
    <t>Cust</t>
  </si>
  <si>
    <t>Ship To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</si>
  <si>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</si>
  <si>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</si>
  <si>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</si>
  <si>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</si>
  <si>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</si>
  <si>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</si>
  <si>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</si>
  <si>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</si>
  <si>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</si>
  <si>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</si>
  <si>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</si>
  <si>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POO4978</t>
  </si>
  <si>
    <t>08/01/2012</t>
  </si>
  <si>
    <t>3884023</t>
  </si>
  <si>
    <t>.60C500BTAS</t>
  </si>
  <si>
    <t>99-02-00075-AA</t>
  </si>
  <si>
    <t>M6-1.0 X 50 HEX TAP BOLT 18-8</t>
  </si>
  <si>
    <t>EA</t>
  </si>
  <si>
    <t>P005025</t>
  </si>
  <si>
    <t>08/03/2012</t>
  </si>
  <si>
    <t>3885652</t>
  </si>
  <si>
    <t>/UB2PA6</t>
  </si>
  <si>
    <t>3/8x2in PIPE VIBRATION DAMPING CLAMP 316</t>
  </si>
  <si>
    <t>3823</t>
  </si>
  <si>
    <t>08/06/2012</t>
  </si>
  <si>
    <t>3886161</t>
  </si>
  <si>
    <t>/SH1701406016001</t>
  </si>
  <si>
    <t>M6 SQUARE HEAD RIV-NUT ZINC NICKEL</t>
  </si>
  <si>
    <t>P005018</t>
  </si>
  <si>
    <t>08/07/2012</t>
  </si>
  <si>
    <t>3887231</t>
  </si>
  <si>
    <t>.100F350HCS0P/10.9</t>
  </si>
  <si>
    <t>99-02-00350-AA</t>
  </si>
  <si>
    <t>M10-1.25 X 35 HEX C/S 10.9  PLN DIN</t>
  </si>
  <si>
    <t>5044</t>
  </si>
  <si>
    <t>08/08/2012</t>
  </si>
  <si>
    <t>3887845</t>
  </si>
  <si>
    <t>.20NDMD</t>
  </si>
  <si>
    <t>M2 HSS METRIC DRILL</t>
  </si>
  <si>
    <t>.25NDMD</t>
  </si>
  <si>
    <t>M2.5 HSS METRIC DRILL</t>
  </si>
  <si>
    <t>.35NDMD</t>
  </si>
  <si>
    <t>M3.5 HSS METRIC DRILL</t>
  </si>
  <si>
    <t>.40NDMD</t>
  </si>
  <si>
    <t>M4 HSS METRIC DRILL</t>
  </si>
  <si>
    <t>.80NDMD</t>
  </si>
  <si>
    <t>M8 HSS METRIC DRILL</t>
  </si>
  <si>
    <t>.130NDMD</t>
  </si>
  <si>
    <t>M13 HSS METRIC DRILL</t>
  </si>
  <si>
    <t>5043</t>
  </si>
  <si>
    <t>3887862</t>
  </si>
  <si>
    <t>/CYC111C</t>
  </si>
  <si>
    <t>99-40-00004-AA</t>
  </si>
  <si>
    <t>CYCLO BRAKE CLEAN NON-CHLORINATED</t>
  </si>
  <si>
    <t>.60C500HCSS</t>
  </si>
  <si>
    <t>M6-1 X 50 HEX C/S 18-8</t>
  </si>
  <si>
    <t>.60CNFHS</t>
  </si>
  <si>
    <t>99-08-00016-AA</t>
  </si>
  <si>
    <t>M6-1 HEX FIN NUT 18-8</t>
  </si>
  <si>
    <t>/CT08386</t>
  </si>
  <si>
    <t>99-03-00006-AA</t>
  </si>
  <si>
    <t>8in BLK W/R CABLE TIE</t>
  </si>
  <si>
    <t>.60CNNES</t>
  </si>
  <si>
    <t>99-08-00004-AA</t>
  </si>
  <si>
    <t>M6-1 NYLOC INSERT LOCKNUT 18-8</t>
  </si>
  <si>
    <t>.100CNNES</t>
  </si>
  <si>
    <t>99-08-00006-AA</t>
  </si>
  <si>
    <t>M10-1.5 NYLOC INSERT LOCKNUT 18-8</t>
  </si>
  <si>
    <t>.80C700HCSS</t>
  </si>
  <si>
    <t>M8-1.25 X 70 HEX C/S 18-8</t>
  </si>
  <si>
    <t>.60C200HCSS</t>
  </si>
  <si>
    <t>99-02-00069-AA</t>
  </si>
  <si>
    <t>M6-1 X 20 HEX C/S 18-8</t>
  </si>
  <si>
    <t>.60C250HCSS</t>
  </si>
  <si>
    <t>99-02-00070-AA</t>
  </si>
  <si>
    <t>M6-1 X 25 HEX C/S 18-8</t>
  </si>
  <si>
    <t>3888466</t>
  </si>
  <si>
    <t>.100C250HCSS</t>
  </si>
  <si>
    <t>99-02-00029-AA</t>
  </si>
  <si>
    <t>M10-1.5 X 25 HEX C/S 18-8</t>
  </si>
  <si>
    <t>25N56WBOS</t>
  </si>
  <si>
    <t>99-11-00032-AA</t>
  </si>
  <si>
    <t>1/4 X 9/16 BONDED SEALER WASHER 18-8</t>
  </si>
  <si>
    <t>.80C1000HCSS</t>
  </si>
  <si>
    <t>99-02-00055-AA</t>
  </si>
  <si>
    <t>M8-1.25 X 100 HEX C/S 18-8</t>
  </si>
  <si>
    <t>08/10/2012</t>
  </si>
  <si>
    <t>3889878</t>
  </si>
  <si>
    <t>08/13/2012</t>
  </si>
  <si>
    <t>3890552</t>
  </si>
  <si>
    <t>3890927</t>
  </si>
  <si>
    <t>P005141</t>
  </si>
  <si>
    <t>08/15/2012</t>
  </si>
  <si>
    <t>3892465</t>
  </si>
  <si>
    <t>/LT64031</t>
  </si>
  <si>
    <t>LT64031 50ml RETAINING SEALANT</t>
  </si>
  <si>
    <t>/LT24221</t>
  </si>
  <si>
    <t>10ml THDLOCKER 242 REMOVABLE STRENGTH</t>
  </si>
  <si>
    <t>/LT26221</t>
  </si>
  <si>
    <t>10ml THDLOCKER 262 PERMANENT</t>
  </si>
  <si>
    <t>P005124</t>
  </si>
  <si>
    <t>08/16/2012</t>
  </si>
  <si>
    <t>3893425</t>
  </si>
  <si>
    <t>/SH-70-010</t>
  </si>
  <si>
    <t>M6-1.0 RIV NUT SS</t>
  </si>
  <si>
    <t>08/17/2012</t>
  </si>
  <si>
    <t>3894088</t>
  </si>
  <si>
    <t>/LT1329837</t>
  </si>
  <si>
    <t>10ml THDLOCKER 243 REMOVABLE STRENGTH</t>
  </si>
  <si>
    <t>P005101</t>
  </si>
  <si>
    <t>3894090</t>
  </si>
  <si>
    <t>/96-26MMCB</t>
  </si>
  <si>
    <t>BRASS EXPANSION PLUG</t>
  </si>
  <si>
    <t>08/18/2012</t>
  </si>
  <si>
    <t>3894499</t>
  </si>
  <si>
    <t>.80C300HCSS</t>
  </si>
  <si>
    <t>99-02-00008-AA</t>
  </si>
  <si>
    <t>M8-1.25 X 30 HEX C/S 18-8</t>
  </si>
  <si>
    <t>P005041</t>
  </si>
  <si>
    <t>3894632</t>
  </si>
  <si>
    <t>.80C650HCSS</t>
  </si>
  <si>
    <t>99-02-00197-AA</t>
  </si>
  <si>
    <t>M8-1.25 X 65 HEX C/S 18-8</t>
  </si>
  <si>
    <t>08/20/2012</t>
  </si>
  <si>
    <t>3894871</t>
  </si>
  <si>
    <t>/LT63531</t>
  </si>
  <si>
    <t>RETAIN COMPOUND 50ml HI-STRGTH/SLOW CURE</t>
  </si>
  <si>
    <t>/LT60921</t>
  </si>
  <si>
    <t>10ml RETAIN COMPOUND 609 GEN/PURPOSE</t>
  </si>
  <si>
    <t>3895446</t>
  </si>
  <si>
    <t>3895449</t>
  </si>
  <si>
    <t>3895454</t>
  </si>
  <si>
    <t>08/22/2012</t>
  </si>
  <si>
    <t>3897110</t>
  </si>
  <si>
    <t>3897184</t>
  </si>
  <si>
    <t>.60C250KCSS</t>
  </si>
  <si>
    <t>99-02-00054-AA</t>
  </si>
  <si>
    <t>M6-1 X 25 SOC C/S 18-8</t>
  </si>
  <si>
    <t>.60C160KCSS</t>
  </si>
  <si>
    <t>99-02-00052-AA</t>
  </si>
  <si>
    <t>M6-1 X 16 SOC C/S 18-8</t>
  </si>
  <si>
    <t>.60C300HCSS</t>
  </si>
  <si>
    <t>99-02-00071-AA</t>
  </si>
  <si>
    <t>M6-1 X 30 HEX C/S 18-8</t>
  </si>
  <si>
    <t>.80NWSFS</t>
  </si>
  <si>
    <t>99-13-00005-AA</t>
  </si>
  <si>
    <t>M8 F/W 18-8</t>
  </si>
  <si>
    <t>.80NLOCS</t>
  </si>
  <si>
    <t>99-13-00004-AA</t>
  </si>
  <si>
    <t>M8 SPLIT LOCKWASHER 18-8</t>
  </si>
  <si>
    <t>.80CNFHS</t>
  </si>
  <si>
    <t>99-08-00017-AA</t>
  </si>
  <si>
    <t>M8-1.25 HEX FIN NUT 18-8</t>
  </si>
  <si>
    <t>.50C250KBCS</t>
  </si>
  <si>
    <t>99-02-00211-AA</t>
  </si>
  <si>
    <t>M5-.8 X 25 BUTTON SOC C/S 18-8</t>
  </si>
  <si>
    <t>08/23/2012</t>
  </si>
  <si>
    <t>3897358</t>
  </si>
  <si>
    <t>3897380</t>
  </si>
  <si>
    <t>08/24/2012</t>
  </si>
  <si>
    <t>3898229</t>
  </si>
  <si>
    <t>3898236</t>
  </si>
  <si>
    <t>3898398</t>
  </si>
  <si>
    <t>08/27/2012</t>
  </si>
  <si>
    <t>3899420</t>
  </si>
  <si>
    <t>08/30/2012</t>
  </si>
  <si>
    <t>3901592</t>
  </si>
  <si>
    <t>3901597</t>
  </si>
  <si>
    <t>3901598</t>
  </si>
  <si>
    <t>3901599</t>
  </si>
  <si>
    <t>3901601</t>
  </si>
  <si>
    <t>3901602</t>
  </si>
  <si>
    <t>3902294</t>
  </si>
  <si>
    <t>.40NWSFS</t>
  </si>
  <si>
    <t>99-13-00016-AA</t>
  </si>
  <si>
    <t>M4 F/W 18-8</t>
  </si>
  <si>
    <t>.100F300HCS0P/10.9</t>
  </si>
  <si>
    <t>M10-1.25 X 30 HEX C/S 10.9  PLN DIN</t>
  </si>
  <si>
    <t>4991</t>
  </si>
  <si>
    <t>08/31/2012</t>
  </si>
  <si>
    <t>3902549</t>
  </si>
  <si>
    <t>.80C250KCSS</t>
  </si>
  <si>
    <t>99-02-00001-AA</t>
  </si>
  <si>
    <t>M8-1.25 X 25 SOC C/S 18-8</t>
  </si>
  <si>
    <t>.50C200KBCS</t>
  </si>
  <si>
    <t>99-02-00004-AA</t>
  </si>
  <si>
    <t>M5-.8 X 20 BUTTON SOC C/S 18-8</t>
  </si>
  <si>
    <t>.80C200KFBS</t>
  </si>
  <si>
    <t>99-02-00010-AA</t>
  </si>
  <si>
    <t>M8-1.25 X 20 FLANGED BHCS 18-8</t>
  </si>
  <si>
    <t>.60C160KBCS</t>
  </si>
  <si>
    <t>99-02-00012-AA</t>
  </si>
  <si>
    <t>M6-1 X 16 BUTTON SOC C/S 18-8</t>
  </si>
  <si>
    <t>.60C200KBCS</t>
  </si>
  <si>
    <t>99-02-00027-AA</t>
  </si>
  <si>
    <t>M6-1 X 20 BUTTON SOC C/S 18-8</t>
  </si>
  <si>
    <t>.80C250KBCS</t>
  </si>
  <si>
    <t>99-02-00028-AA</t>
  </si>
  <si>
    <t>M8-1.25 X 25 BUTTON SOC C/S 18-8</t>
  </si>
  <si>
    <t>.40C160KBCS</t>
  </si>
  <si>
    <t>99-02-00031-AA</t>
  </si>
  <si>
    <t>M4-.7 X 16 BUTTON SOC C/S 18-8</t>
  </si>
  <si>
    <t>.40C120KCSS</t>
  </si>
  <si>
    <t>99-02-00033-AA</t>
  </si>
  <si>
    <t>M4-.7 X 12 SOC C/S 18-8</t>
  </si>
  <si>
    <t>.50C140KBCS</t>
  </si>
  <si>
    <t>99-02-00034-AA</t>
  </si>
  <si>
    <t>M5-.8 X 14 BUTTON SOC C/S 18-8</t>
  </si>
  <si>
    <t>.40C160KCSS</t>
  </si>
  <si>
    <t>99-02-00035-AA</t>
  </si>
  <si>
    <t>M4-.7 X 16 SOC C/S 18-8</t>
  </si>
  <si>
    <t>.100C400KCSS</t>
  </si>
  <si>
    <t>99-02-00039-AA</t>
  </si>
  <si>
    <t>M10-1.5 X 40 SOC C/S 18-8</t>
  </si>
  <si>
    <t>.60C200KCSS</t>
  </si>
  <si>
    <t>99-02-00053-AA</t>
  </si>
  <si>
    <t>M6-1 X 20 SOC C/S 18-8</t>
  </si>
  <si>
    <t>.60C450KCSS</t>
  </si>
  <si>
    <t>99-02-00058-AA</t>
  </si>
  <si>
    <t>M6-1 X 45 SOC C/S 18-8</t>
  </si>
  <si>
    <t>.60C160KFCS</t>
  </si>
  <si>
    <t>99-02-00060-AA</t>
  </si>
  <si>
    <t>M6-1 X 16 FLAT SOC C/S 18-8</t>
  </si>
  <si>
    <t>.60C200KFCS</t>
  </si>
  <si>
    <t>99-02-00061-AA</t>
  </si>
  <si>
    <t>M6-1 X 20 FLAT SOC C/S 18-8</t>
  </si>
  <si>
    <t>.60C160HCSS</t>
  </si>
  <si>
    <t>99-02-00068-AA</t>
  </si>
  <si>
    <t>M6-1 X 16 HEX C/S 18-8</t>
  </si>
  <si>
    <t>.80C160KCSS</t>
  </si>
  <si>
    <t>99-02-00076-AA</t>
  </si>
  <si>
    <t>M8-1.25 X 16 SOC C/S 18-8</t>
  </si>
  <si>
    <t>.80C200KCSS</t>
  </si>
  <si>
    <t>99-02-00077-AA</t>
  </si>
  <si>
    <t>M8-1.25 X 20 SOC C/S 18-8</t>
  </si>
  <si>
    <t>.80C350KCSS</t>
  </si>
  <si>
    <t>99-02-00080-AA</t>
  </si>
  <si>
    <t>M8-1.25 X 35 SOC C/S 18-8</t>
  </si>
  <si>
    <t>.80C400KCSS</t>
  </si>
  <si>
    <t>99-02-00081-AA</t>
  </si>
  <si>
    <t>M8-1.25 X 40 SOC C/S 18-8</t>
  </si>
  <si>
    <t>.80C450KCSS</t>
  </si>
  <si>
    <t>99-02-00082-AA</t>
  </si>
  <si>
    <t>M8-1.25 X 45 SOC C/S 18-8</t>
  </si>
  <si>
    <t>.80C250KFCS</t>
  </si>
  <si>
    <t>99-02-00088-AA</t>
  </si>
  <si>
    <t>M8-1.25 X 25 FLAT SOC C/S 18-8</t>
  </si>
  <si>
    <t>.80C200HCSS</t>
  </si>
  <si>
    <t>99-02-00097-AA</t>
  </si>
  <si>
    <t>M8-1.25 X 20 HEX C/S 18-8</t>
  </si>
  <si>
    <t>.80C500BTAS</t>
  </si>
  <si>
    <t>99-02-00103-AA</t>
  </si>
  <si>
    <t>M8-1.25 X 50 HEX TAP BOLT 18-8 DIN 933</t>
  </si>
  <si>
    <t>.80C600BTAS</t>
  </si>
  <si>
    <t>99-02-00104-AA</t>
  </si>
  <si>
    <t>M8-1.25 X 60 HEX TAP BOLT 18-8</t>
  </si>
  <si>
    <t>.100C350HCSS</t>
  </si>
  <si>
    <t>99-02-00116-AA</t>
  </si>
  <si>
    <t>M10-1.5 X 35 HEX C/S 18-8</t>
  </si>
  <si>
    <t>.100C400BTAS</t>
  </si>
  <si>
    <t>99-02-00117-AA</t>
  </si>
  <si>
    <t>M10-1.5 X 40 HEX TAP BOLT 18-8 DIN 933</t>
  </si>
  <si>
    <t>.40C100KBCS</t>
  </si>
  <si>
    <t>99-02-00149-AA</t>
  </si>
  <si>
    <t>M4-.7 X 10 BUTTON SOC C/S 18-8</t>
  </si>
  <si>
    <t>.140C700HCSS</t>
  </si>
  <si>
    <t>99-02-00169-AA</t>
  </si>
  <si>
    <t>M14-2.0 X 70 HEX C/S 18-8</t>
  </si>
  <si>
    <t>.100C650HCSS</t>
  </si>
  <si>
    <t>99-02-00171-AA</t>
  </si>
  <si>
    <t>M10-1.5 X 65 HEX C/S 18-8</t>
  </si>
  <si>
    <t>.100C1200HCSS</t>
  </si>
  <si>
    <t>99-02-00172-AA</t>
  </si>
  <si>
    <t>M10-1.5 X 120 HEX C/S 18-8</t>
  </si>
  <si>
    <t>.100C550BTAS</t>
  </si>
  <si>
    <t>99-02-00173-AA</t>
  </si>
  <si>
    <t>M10-1.5 X 55 HEX TAP BOLT 18-8 DIN 933</t>
  </si>
  <si>
    <t>.60C160KLHS</t>
  </si>
  <si>
    <t>99-02-00185-AA</t>
  </si>
  <si>
    <t>M6-1 X 16 LOW HD SOC C/S 18-8</t>
  </si>
  <si>
    <t>.60C120KBCS</t>
  </si>
  <si>
    <t>99-02-00187-AA</t>
  </si>
  <si>
    <t>M6-1 X 12 BUTTON SOC C/S 18-8</t>
  </si>
  <si>
    <t>.60C300KBCS</t>
  </si>
  <si>
    <t>99-02-00188-AA</t>
  </si>
  <si>
    <t>M6-1 X 30 BUTTON SOC C/S 18-8</t>
  </si>
  <si>
    <t>.60C600BTAS</t>
  </si>
  <si>
    <t>99-02-00218-AA</t>
  </si>
  <si>
    <t>M6-1.0 X 60 FULL THREAD HEX CAP 18-8</t>
  </si>
  <si>
    <t>.100C1900HCSS</t>
  </si>
  <si>
    <t>99-02-00220-AA</t>
  </si>
  <si>
    <t>M10-1.5 X 190 HEX C/S 18-8</t>
  </si>
  <si>
    <t>.100C600HCSS</t>
  </si>
  <si>
    <t>99-02-00307-AA</t>
  </si>
  <si>
    <t>M10-1.5 X 60 HEX C/S 18-8  DIN931</t>
  </si>
  <si>
    <t>.120C1300HCSS</t>
  </si>
  <si>
    <t>99-02-00313-AA</t>
  </si>
  <si>
    <t>M12-1.75 X 130 HEX C/S 18-8</t>
  </si>
  <si>
    <t>.80C300KLHS</t>
  </si>
  <si>
    <t>99-02-00314-AA</t>
  </si>
  <si>
    <t>M8-1.25 X 30 LOW HD SOC C/S 18-8</t>
  </si>
  <si>
    <t>.100C900HCSS</t>
  </si>
  <si>
    <t>99-02-00317-AA</t>
  </si>
  <si>
    <t>M10-1.5 X 90 HEX C/S 18-8 DIN 931</t>
  </si>
  <si>
    <t>.100C1800HCSS</t>
  </si>
  <si>
    <t>99-02-00330-AA</t>
  </si>
  <si>
    <t>M10-1.5 X 180 HEX C/S 18-8</t>
  </si>
  <si>
    <t>.30C80KBCS</t>
  </si>
  <si>
    <t>99-02-00331-AA</t>
  </si>
  <si>
    <t>M3-.5 X 8 BUTTON SOC C/S 18-8</t>
  </si>
  <si>
    <t>.30C80KCSS</t>
  </si>
  <si>
    <t>99-02-00332-AA</t>
  </si>
  <si>
    <t>M3-.5 X 8 SOC C/S 18-8</t>
  </si>
  <si>
    <t>.80C120KCSS</t>
  </si>
  <si>
    <t>99-02-00333-AA</t>
  </si>
  <si>
    <t>M8-1.25 X 12 SOC C/S 18-8</t>
  </si>
  <si>
    <t>.50C900KCSS</t>
  </si>
  <si>
    <t>99-02-00339-AA</t>
  </si>
  <si>
    <t>M5-.8 X 90 SOC C/S 18-8</t>
  </si>
  <si>
    <t>31C175KCSS</t>
  </si>
  <si>
    <t>99-02-00341-AA</t>
  </si>
  <si>
    <t>5/16-18 X 1 3/4 SOC C/S 18-8</t>
  </si>
  <si>
    <t>.60C250KBCS</t>
  </si>
  <si>
    <t>99-02-00344-AA</t>
  </si>
  <si>
    <t>M6-1 X 25 BUTTON SOC C/S 18-8</t>
  </si>
  <si>
    <t>.50C160HCSS</t>
  </si>
  <si>
    <t>99-02-00348-AA</t>
  </si>
  <si>
    <t>M5-.8 X 16 HEX C/S 18-8</t>
  </si>
  <si>
    <t>.50C100KCSS</t>
  </si>
  <si>
    <t>99-02-00351-AA</t>
  </si>
  <si>
    <t>M5-.8 X 10 SOC C/S 18-8</t>
  </si>
  <si>
    <t>.80C800KFCS</t>
  </si>
  <si>
    <t>99-02-00352-AA</t>
  </si>
  <si>
    <t>M8-1.25 X 80 FLAT SOC C/S 18-8</t>
  </si>
  <si>
    <t>37C100KCSS</t>
  </si>
  <si>
    <t>99-02-00356-AA</t>
  </si>
  <si>
    <t>3/8-16 X 1in SOC C/S 18-8</t>
  </si>
  <si>
    <t>31C175KCS</t>
  </si>
  <si>
    <t>99-02-00358-AA</t>
  </si>
  <si>
    <t>5/16-18 X 1 3/4 SOC C/S</t>
  </si>
  <si>
    <t>37C75KCSS</t>
  </si>
  <si>
    <t>99-02-00359-AA</t>
  </si>
  <si>
    <t>3/8-16 X 3/4 SOC C/S 18-8</t>
  </si>
  <si>
    <t>/CT08930</t>
  </si>
  <si>
    <t>99-03-00008-AA</t>
  </si>
  <si>
    <t>11in BLK W/R CABLE TIE</t>
  </si>
  <si>
    <t>/CT08435</t>
  </si>
  <si>
    <t>99-03-00025-AA</t>
  </si>
  <si>
    <t>4in BLK W/R CABLE TIE</t>
  </si>
  <si>
    <t>.100C500KKCS</t>
  </si>
  <si>
    <t>99-04-00041-AA</t>
  </si>
  <si>
    <t>M10-1.5 X 50 SOC SET C/P 18-8</t>
  </si>
  <si>
    <t>.100C400KKCS</t>
  </si>
  <si>
    <t>99-04-00053-AA</t>
  </si>
  <si>
    <t>M10-1.5 X 40 SOC SET C/P 18-8</t>
  </si>
  <si>
    <t>/NRS10SC250075</t>
  </si>
  <si>
    <t>99-07-00302-AA</t>
  </si>
  <si>
    <t>.312odx.260idx.513hdx3/4lg NYL BUSHING</t>
  </si>
  <si>
    <t>.120CNNES</t>
  </si>
  <si>
    <t>99-08-00003-AA</t>
  </si>
  <si>
    <t>M12-1.75 NYLOC INSERT LOCKNUT 18-8</t>
  </si>
  <si>
    <t>.50CNNES</t>
  </si>
  <si>
    <t>99-08-00005-AA</t>
  </si>
  <si>
    <t>M5-.8 NYLOC INSERT LOCKNUT 18-8</t>
  </si>
  <si>
    <t>99-08-00011-AA</t>
  </si>
  <si>
    <t>.80CNNES</t>
  </si>
  <si>
    <t>99-08-00014-AA</t>
  </si>
  <si>
    <t>M8-1.25 NYLOC INSERT LOCKNUT 18-8</t>
  </si>
  <si>
    <t>.100CNFHS</t>
  </si>
  <si>
    <t>99-08-00018-AA</t>
  </si>
  <si>
    <t>M10-1.5 HEX FIN NUT 18-8</t>
  </si>
  <si>
    <t>/AV16846</t>
  </si>
  <si>
    <t>99-08-00020-AA</t>
  </si>
  <si>
    <t>M6-1.0 EXTRUDED U-NUT PHOS. 25/UNIT</t>
  </si>
  <si>
    <t>/RK05083</t>
  </si>
  <si>
    <t>99-08-00096-AA</t>
  </si>
  <si>
    <t>M8-1.25 X 1.5 INSERT BULK</t>
  </si>
  <si>
    <t>.60CNST0Z</t>
  </si>
  <si>
    <t>99-08-00107-AA</t>
  </si>
  <si>
    <t>M6-1 STOVER LOCKNUT GR C  ZNC</t>
  </si>
  <si>
    <t>.60CNSFS</t>
  </si>
  <si>
    <t>99-08-00111-AA</t>
  </si>
  <si>
    <t>M6-1.0 SERRATED FLANGE NUT 18-8</t>
  </si>
  <si>
    <t>/RK05064</t>
  </si>
  <si>
    <t>99-08-00119-AA</t>
  </si>
  <si>
    <t>M6-1 X 2 INSERT BULK</t>
  </si>
  <si>
    <t>/RK05084</t>
  </si>
  <si>
    <t>99-08-00120-AA</t>
  </si>
  <si>
    <t>M8-1.25 X 2 INSERT BULK</t>
  </si>
  <si>
    <t>.50NNWPS/929</t>
  </si>
  <si>
    <t>99-08-00140-AA</t>
  </si>
  <si>
    <t>M5-.8 HEX WELD NUT DIN 929 A2 STAINLESS</t>
  </si>
  <si>
    <t>.100CNSTS</t>
  </si>
  <si>
    <t>99-08-00150-AA</t>
  </si>
  <si>
    <t>M10-1.5 STOVER L/N DIN 980 V  S/S</t>
  </si>
  <si>
    <t>/AD612ABS</t>
  </si>
  <si>
    <t>99-10-00010-AA</t>
  </si>
  <si>
    <t>AD 612 ABS POP RIVET A/A</t>
  </si>
  <si>
    <t>/SSD43SSBS</t>
  </si>
  <si>
    <t>99-10-00014-AA</t>
  </si>
  <si>
    <t>SSD 43 SSBS POP RIVET ST/ST</t>
  </si>
  <si>
    <t>/SSD86SSBS</t>
  </si>
  <si>
    <t>99-10-00028-AA</t>
  </si>
  <si>
    <t>SSD 86 SSBS POP RIVET ST/ST</t>
  </si>
  <si>
    <t>10F37XPES</t>
  </si>
  <si>
    <t>99-11-00006-AA</t>
  </si>
  <si>
    <t>10/32 X 3/8 PHIL PAN EXT SEM SCREW 18-8</t>
  </si>
  <si>
    <t>8N62TXPS</t>
  </si>
  <si>
    <t>99-11-00008-AA</t>
  </si>
  <si>
    <t>#8 X 5/8 PHIL PAN T/S 18-8</t>
  </si>
  <si>
    <t>10C75MTM4/23</t>
  </si>
  <si>
    <t>99-11-00019-AA</t>
  </si>
  <si>
    <t>10/24 X 3/4 PAN PHIL T/C T-23 410 S/S</t>
  </si>
  <si>
    <t>99-11-00022-AA</t>
  </si>
  <si>
    <t>.60C300KFBS</t>
  </si>
  <si>
    <t>99-11-00023-AA</t>
  </si>
  <si>
    <t>M6-1 X 30 FLGD BUTTON SOC C/S 18-8</t>
  </si>
  <si>
    <t>.80C600KKCS</t>
  </si>
  <si>
    <t>99-11-00033-AA</t>
  </si>
  <si>
    <t>M8-1.25 X 60 SOC SET C/P 18-8</t>
  </si>
  <si>
    <t>.80NWSFS/433</t>
  </si>
  <si>
    <t>99-13-00000-AA</t>
  </si>
  <si>
    <t>M8 F/W DIN433 18-8</t>
  </si>
  <si>
    <t>.120NWSFS/433</t>
  </si>
  <si>
    <t>99-13-00002-AA</t>
  </si>
  <si>
    <t>M12 F/W DIN433  18-8</t>
  </si>
  <si>
    <t>.100NWSFS/433</t>
  </si>
  <si>
    <t>99-13-00003-AA</t>
  </si>
  <si>
    <t>M10 FLAT WASHER 18-8 DIN 433</t>
  </si>
  <si>
    <t>.60NWSFS</t>
  </si>
  <si>
    <t>99-13-00006-AA</t>
  </si>
  <si>
    <t>M6 F/W 18-8</t>
  </si>
  <si>
    <t>.60NLOCS</t>
  </si>
  <si>
    <t>99-13-00007-AA</t>
  </si>
  <si>
    <t>M6 SPLIT LOCKWASHER 18-8</t>
  </si>
  <si>
    <t>.100NLOCS</t>
  </si>
  <si>
    <t>99-13-00011-AA</t>
  </si>
  <si>
    <t>M10 SPLIT LOCKWASHER 18-8</t>
  </si>
  <si>
    <t>/AV14867</t>
  </si>
  <si>
    <t>99-13-00014-AA</t>
  </si>
  <si>
    <t>M10 METRIC COPPER WASHER DIN 7603</t>
  </si>
  <si>
    <t>.100NWSFS</t>
  </si>
  <si>
    <t>99-13-00017-AA</t>
  </si>
  <si>
    <t>M10 F/W 18-8</t>
  </si>
  <si>
    <t>.120NWSFS</t>
  </si>
  <si>
    <t>99-13-00018-AA</t>
  </si>
  <si>
    <t>M12 F/W 18-8</t>
  </si>
  <si>
    <t>.50NWSFS</t>
  </si>
  <si>
    <t>99-13-00021-AA</t>
  </si>
  <si>
    <t>M5 F/W 18-8</t>
  </si>
  <si>
    <t>99-13-00032-AA</t>
  </si>
  <si>
    <t>.40NLETS</t>
  </si>
  <si>
    <t>99-13-00079-AA</t>
  </si>
  <si>
    <t>M4 EXTERNAL TOOTH L/W ST/ST</t>
  </si>
  <si>
    <t>/PTSNB80-Z8824</t>
  </si>
  <si>
    <t>99-13-00088-AA</t>
  </si>
  <si>
    <t>M24 EXTRA THICK FLAT WASHER</t>
  </si>
  <si>
    <t>3902756</t>
  </si>
  <si>
    <t>.40C120KBCS</t>
  </si>
  <si>
    <t>99-02-00150-AA</t>
  </si>
  <si>
    <t>M4-.7 X 12 BUTTON SOC C/S 18-8</t>
  </si>
  <si>
    <t>Gibbs Sports Amphibians</t>
  </si>
  <si>
    <t>Consolidate Invoice:  Mid-States</t>
  </si>
  <si>
    <t>September 2012</t>
  </si>
  <si>
    <t>Ship to - 18013</t>
  </si>
  <si>
    <t>Ship to - 20922</t>
  </si>
  <si>
    <t>Invoice:</t>
  </si>
  <si>
    <t>1234567-1</t>
  </si>
  <si>
    <t>1234567-2</t>
  </si>
  <si>
    <t>Invoice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</si>
</sst>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&quot;$&quot;#,##0.00;\(&quot;$&quot;#,##0.00\)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165" fontId="2" fillId="0" borderId="1" xfId="2" applyNumberFormat="1" applyFont="1" applyFill="1" applyBorder="1" applyAlignment="1">
      <alignment horizontal="right" wrapText="1"/>
    </xf>
    <xf numFmtId="0" fontId="2" fillId="0" borderId="0" xfId="0" applyFont="1"/>
    <xf numFmtId="0" fontId="4" fillId="0" borderId="0" xfId="0" applyFont="1"/>
    <xf numFmtId="0" fontId="2" fillId="0" borderId="3" xfId="2" applyFont="1" applyFill="1" applyBorder="1" applyAlignment="1">
      <alignment horizontal="right" wrapText="1"/>
    </xf>
    <xf numFmtId="0" fontId="2" fillId="0" borderId="3" xfId="2" applyFont="1" applyFill="1" applyBorder="1" applyAlignment="1">
      <alignment wrapText="1"/>
    </xf>
    <xf numFmtId="165" fontId="2" fillId="0" borderId="3" xfId="2" applyNumberFormat="1" applyFont="1" applyFill="1" applyBorder="1" applyAlignment="1">
      <alignment horizontal="right" wrapText="1"/>
    </xf>
    <xf numFmtId="165" fontId="5" fillId="3" borderId="4" xfId="1" applyNumberFormat="1" applyFont="1" applyFill="1" applyBorder="1"/>
    <xf numFmtId="49" fontId="6" fillId="2" borderId="0" xfId="2" applyNumberFormat="1" applyFont="1" applyFill="1" applyBorder="1" applyAlignment="1">
      <alignment horizontal="center"/>
    </xf>
    <xf numFmtId="49" fontId="6" fillId="2" borderId="5" xfId="2" applyNumberFormat="1" applyFont="1" applyFill="1" applyBorder="1" applyAlignment="1">
      <alignment horizontal="center"/>
    </xf>
    <xf numFmtId="165" fontId="3" fillId="3" borderId="4" xfId="1" applyNumberFormat="1" applyFont="1" applyFill="1" applyBorder="1"/>
    <xf numFmtId="0" fontId="2" fillId="0" borderId="6" xfId="2" applyFont="1" applyFill="1" applyBorder="1" applyAlignment="1">
      <alignment horizontal="right" wrapText="1"/>
    </xf>
    <xf numFmtId="0" fontId="2" fillId="0" borderId="6" xfId="2" applyFont="1" applyFill="1" applyBorder="1" applyAlignment="1">
      <alignment wrapText="1"/>
    </xf>
    <xf numFmtId="165" fontId="2" fillId="0" borderId="6" xfId="2" applyNumberFormat="1" applyFont="1" applyFill="1" applyBorder="1" applyAlignment="1">
      <alignment horizontal="right" wrapText="1"/>
    </xf>
    <xf numFmtId="0" fontId="2" fillId="0" borderId="7" xfId="0" applyFont="1" applyBorder="1"/>
    <xf numFmtId="49" fontId="6" fillId="2" borderId="0" xfId="2" applyNumberFormat="1" applyFont="1" applyFill="1" applyBorder="1" applyAlignment="1">
      <alignment horizontal="right"/>
    </xf>
    <xf numFmtId="49" fontId="6" fillId="2" borderId="0" xfId="2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49" fontId="6" fillId="2" borderId="0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3"/>
  <sheetViews>
    <sheetView tabSelected="1" workbookViewId="0">
      <pane ySplit="6" topLeftCell="A7" activePane="bottomLeft" state="frozen"/>
      <selection pane="bottomLeft" sqref="A1:M1"/>
    </sheetView>
  </sheetViews>
  <sheetFormatPr defaultColWidth="53" defaultRowHeight="11.25" x14ac:dyDescent="0.2"/>
  <cols>
    <col min="1" max="1" width="5.28515625" style="5" bestFit="1" customWidth="1"/>
    <col min="2" max="2" width="6.140625" style="5" bestFit="1" customWidth="1"/>
    <col min="3" max="3" width="7.5703125" style="5" bestFit="1" customWidth="1"/>
    <col min="4" max="4" width="8.7109375" style="5" bestFit="1" customWidth="1"/>
    <col min="5" max="5" width="7" style="5" bestFit="1" customWidth="1"/>
    <col min="6" max="6" width="4" style="5" bestFit="1" customWidth="1"/>
    <col min="7" max="7" width="15.7109375" style="5" bestFit="1" customWidth="1"/>
    <col min="8" max="8" width="14.7109375" style="5" bestFit="1" customWidth="1"/>
    <col min="9" max="9" width="30.140625" style="5" bestFit="1" customWidth="1"/>
    <col min="10" max="10" width="3.140625" style="5" bestFit="1" customWidth="1"/>
    <col min="11" max="11" width="4.140625" style="5" bestFit="1" customWidth="1"/>
    <col min="12" max="12" width="7.42578125" style="5" bestFit="1" customWidth="1"/>
    <col min="13" max="13" width="9.140625" style="5" bestFit="1" customWidth="1"/>
    <col min="14" max="16384" width="53" style="5"/>
  </cols>
  <sheetData>
    <row r="1" spans="1:13" ht="15.75" x14ac:dyDescent="0.25">
      <c r="A1" s="21" t="s">
        <v>463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x14ac:dyDescent="0.25">
      <c r="A2" s="21" t="s">
        <v>465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75" x14ac:dyDescent="0.25">
      <c r="A3" s="21" t="s">
        <v>464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 x14ac:dyDescent="0.25">
      <c r="A4" s="11"/>
      <c r="B4" s="11"/>
      <c r="C4" s="18" t="s">
        <v>468</v>
      </c>
      <c r="D4" s="19" t="s">
        <v>469</v>
      </c>
      <c r="E4" s="11"/>
      <c r="F4" s="11"/>
      <c r="G4" s="11"/>
      <c r="H4" s="11"/>
      <c r="I4" s="11"/>
      <c r="J4" s="11" t="s">
        <v>466</v>
      </c>
      <c r="K4" s="11"/>
      <c r="L4" s="11"/>
      <c r="M4" s="11"/>
    </row>
    <row r="5" spans="1:13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2">
      <c r="A7" s="2">
        <v>18013</v>
      </c>
      <c r="B7" s="2">
        <v>18013</v>
      </c>
      <c r="C7" s="3" t="s">
        <v>13</v>
      </c>
      <c r="D7" s="3" t="s">
        <v>14</v>
      </c>
      <c r="E7" s="3" t="s">
        <v>15</v>
      </c>
      <c r="F7" s="2">
        <v>1</v>
      </c>
      <c r="G7" s="3" t="s">
        <v>16</v>
      </c>
      <c r="H7" s="3" t="s">
        <v>17</v>
      </c>
      <c r="I7" s="3" t="s">
        <v>18</v>
      </c>
      <c r="J7" s="3" t="s">
        <v>19</v>
      </c>
      <c r="K7" s="2">
        <v>100</v>
      </c>
      <c r="L7" s="2">
        <v>0.28000000000000003</v>
      </c>
      <c r="M7" s="4">
        <f>K7*L7</f>
        <v>28.000000000000004</v>
      </c>
    </row>
    <row r="8" spans="1:13" x14ac:dyDescent="0.2">
      <c r="A8" s="2">
        <v>18013</v>
      </c>
      <c r="B8" s="2">
        <v>18013</v>
      </c>
      <c r="C8" s="3" t="s">
        <v>25</v>
      </c>
      <c r="D8" s="3" t="s">
        <v>26</v>
      </c>
      <c r="E8" s="3" t="s">
        <v>27</v>
      </c>
      <c r="F8" s="2">
        <v>1</v>
      </c>
      <c r="G8" s="3" t="s">
        <v>28</v>
      </c>
      <c r="H8" s="3" t="s">
        <v>28</v>
      </c>
      <c r="I8" s="3" t="s">
        <v>29</v>
      </c>
      <c r="J8" s="3" t="s">
        <v>19</v>
      </c>
      <c r="K8" s="2">
        <v>-200</v>
      </c>
      <c r="L8" s="2">
        <v>0.36</v>
      </c>
      <c r="M8" s="4">
        <f t="shared" ref="M8:M69" si="0">K8*L8</f>
        <v>-72</v>
      </c>
    </row>
    <row r="9" spans="1:13" x14ac:dyDescent="0.2">
      <c r="A9" s="2">
        <v>18013</v>
      </c>
      <c r="B9" s="2">
        <v>18013</v>
      </c>
      <c r="C9" s="3" t="s">
        <v>102</v>
      </c>
      <c r="D9" s="3" t="s">
        <v>103</v>
      </c>
      <c r="E9" s="3" t="s">
        <v>104</v>
      </c>
      <c r="F9" s="2">
        <v>1</v>
      </c>
      <c r="G9" s="3" t="s">
        <v>105</v>
      </c>
      <c r="H9" s="3" t="s">
        <v>105</v>
      </c>
      <c r="I9" s="3" t="s">
        <v>106</v>
      </c>
      <c r="J9" s="3" t="s">
        <v>19</v>
      </c>
      <c r="K9" s="2">
        <v>500</v>
      </c>
      <c r="L9" s="2">
        <v>0.8</v>
      </c>
      <c r="M9" s="4">
        <f t="shared" si="0"/>
        <v>400</v>
      </c>
    </row>
    <row r="10" spans="1:13" x14ac:dyDescent="0.2">
      <c r="A10" s="2">
        <v>18013</v>
      </c>
      <c r="B10" s="2">
        <v>18013</v>
      </c>
      <c r="C10" s="3" t="s">
        <v>51</v>
      </c>
      <c r="D10" s="3" t="s">
        <v>115</v>
      </c>
      <c r="E10" s="3" t="s">
        <v>116</v>
      </c>
      <c r="F10" s="2">
        <v>1</v>
      </c>
      <c r="G10" s="3" t="s">
        <v>117</v>
      </c>
      <c r="H10" s="3" t="s">
        <v>118</v>
      </c>
      <c r="I10" s="3" t="s">
        <v>119</v>
      </c>
      <c r="J10" s="3" t="s">
        <v>19</v>
      </c>
      <c r="K10" s="2">
        <v>50</v>
      </c>
      <c r="L10" s="2">
        <v>0.15479999999999999</v>
      </c>
      <c r="M10" s="4">
        <f t="shared" si="0"/>
        <v>7.7399999999999993</v>
      </c>
    </row>
    <row r="11" spans="1:13" x14ac:dyDescent="0.2">
      <c r="A11" s="2">
        <v>18013</v>
      </c>
      <c r="B11" s="2">
        <v>18013</v>
      </c>
      <c r="C11" s="3" t="s">
        <v>51</v>
      </c>
      <c r="D11" s="3" t="s">
        <v>115</v>
      </c>
      <c r="E11" s="3" t="s">
        <v>116</v>
      </c>
      <c r="F11" s="2">
        <v>2</v>
      </c>
      <c r="G11" s="3" t="s">
        <v>79</v>
      </c>
      <c r="H11" s="3" t="s">
        <v>80</v>
      </c>
      <c r="I11" s="3" t="s">
        <v>81</v>
      </c>
      <c r="J11" s="3" t="s">
        <v>19</v>
      </c>
      <c r="K11" s="2">
        <v>62</v>
      </c>
      <c r="L11" s="2">
        <v>0.38100000000000001</v>
      </c>
      <c r="M11" s="4">
        <f t="shared" si="0"/>
        <v>23.622</v>
      </c>
    </row>
    <row r="12" spans="1:13" x14ac:dyDescent="0.2">
      <c r="A12" s="2">
        <v>18013</v>
      </c>
      <c r="B12" s="2">
        <v>18013</v>
      </c>
      <c r="C12" s="3" t="s">
        <v>120</v>
      </c>
      <c r="D12" s="3" t="s">
        <v>115</v>
      </c>
      <c r="E12" s="3" t="s">
        <v>121</v>
      </c>
      <c r="F12" s="2">
        <v>1</v>
      </c>
      <c r="G12" s="3" t="s">
        <v>122</v>
      </c>
      <c r="H12" s="3" t="s">
        <v>123</v>
      </c>
      <c r="I12" s="3" t="s">
        <v>124</v>
      </c>
      <c r="J12" s="3" t="s">
        <v>19</v>
      </c>
      <c r="K12" s="2">
        <v>16</v>
      </c>
      <c r="L12" s="2">
        <v>0.34320000000000001</v>
      </c>
      <c r="M12" s="4">
        <f t="shared" si="0"/>
        <v>5.4912000000000001</v>
      </c>
    </row>
    <row r="13" spans="1:13" x14ac:dyDescent="0.2">
      <c r="A13" s="2">
        <v>18013</v>
      </c>
      <c r="B13" s="2">
        <v>18013</v>
      </c>
      <c r="C13" s="3" t="s">
        <v>51</v>
      </c>
      <c r="D13" s="3" t="s">
        <v>125</v>
      </c>
      <c r="E13" s="3" t="s">
        <v>131</v>
      </c>
      <c r="F13" s="2">
        <v>1</v>
      </c>
      <c r="G13" s="3" t="s">
        <v>122</v>
      </c>
      <c r="H13" s="3" t="s">
        <v>123</v>
      </c>
      <c r="I13" s="3" t="s">
        <v>124</v>
      </c>
      <c r="J13" s="3" t="s">
        <v>19</v>
      </c>
      <c r="K13" s="2">
        <v>37</v>
      </c>
      <c r="L13" s="2">
        <v>0.34320000000000001</v>
      </c>
      <c r="M13" s="4">
        <f t="shared" si="0"/>
        <v>12.698399999999999</v>
      </c>
    </row>
    <row r="14" spans="1:13" x14ac:dyDescent="0.2">
      <c r="A14" s="2">
        <v>18013</v>
      </c>
      <c r="B14" s="2">
        <v>18013</v>
      </c>
      <c r="C14" s="3" t="s">
        <v>51</v>
      </c>
      <c r="D14" s="3" t="s">
        <v>125</v>
      </c>
      <c r="E14" s="3" t="s">
        <v>132</v>
      </c>
      <c r="F14" s="2">
        <v>1</v>
      </c>
      <c r="G14" s="3" t="s">
        <v>122</v>
      </c>
      <c r="H14" s="3" t="s">
        <v>123</v>
      </c>
      <c r="I14" s="3" t="s">
        <v>124</v>
      </c>
      <c r="J14" s="3" t="s">
        <v>19</v>
      </c>
      <c r="K14" s="2">
        <v>200</v>
      </c>
      <c r="L14" s="2">
        <v>0.34320000000000001</v>
      </c>
      <c r="M14" s="4">
        <f t="shared" si="0"/>
        <v>68.64</v>
      </c>
    </row>
    <row r="15" spans="1:13" x14ac:dyDescent="0.2">
      <c r="A15" s="2">
        <v>18013</v>
      </c>
      <c r="B15" s="2">
        <v>18013</v>
      </c>
      <c r="C15" s="3" t="s">
        <v>120</v>
      </c>
      <c r="D15" s="3" t="s">
        <v>125</v>
      </c>
      <c r="E15" s="3" t="s">
        <v>133</v>
      </c>
      <c r="F15" s="2">
        <v>1</v>
      </c>
      <c r="G15" s="3" t="s">
        <v>122</v>
      </c>
      <c r="H15" s="3" t="s">
        <v>123</v>
      </c>
      <c r="I15" s="3" t="s">
        <v>124</v>
      </c>
      <c r="J15" s="3" t="s">
        <v>19</v>
      </c>
      <c r="K15" s="2">
        <v>163</v>
      </c>
      <c r="L15" s="2">
        <v>0.34320000000000001</v>
      </c>
      <c r="M15" s="4">
        <f t="shared" si="0"/>
        <v>55.941600000000001</v>
      </c>
    </row>
    <row r="16" spans="1:13" x14ac:dyDescent="0.2">
      <c r="A16" s="2">
        <v>18013</v>
      </c>
      <c r="B16" s="2">
        <v>18013</v>
      </c>
      <c r="C16" s="3" t="s">
        <v>36</v>
      </c>
      <c r="D16" s="3" t="s">
        <v>134</v>
      </c>
      <c r="E16" s="3" t="s">
        <v>135</v>
      </c>
      <c r="F16" s="2">
        <v>1</v>
      </c>
      <c r="G16" s="3" t="s">
        <v>47</v>
      </c>
      <c r="H16" s="3" t="s">
        <v>47</v>
      </c>
      <c r="I16" s="3" t="s">
        <v>48</v>
      </c>
      <c r="J16" s="3" t="s">
        <v>19</v>
      </c>
      <c r="K16" s="2">
        <v>5</v>
      </c>
      <c r="L16" s="2">
        <v>2.6</v>
      </c>
      <c r="M16" s="4">
        <f t="shared" si="0"/>
        <v>13</v>
      </c>
    </row>
    <row r="17" spans="1:13" x14ac:dyDescent="0.2">
      <c r="A17" s="2">
        <v>18013</v>
      </c>
      <c r="B17" s="2">
        <v>18013</v>
      </c>
      <c r="C17" s="3" t="s">
        <v>36</v>
      </c>
      <c r="D17" s="3" t="s">
        <v>134</v>
      </c>
      <c r="E17" s="3" t="s">
        <v>135</v>
      </c>
      <c r="F17" s="2">
        <v>2</v>
      </c>
      <c r="G17" s="3" t="s">
        <v>49</v>
      </c>
      <c r="H17" s="3" t="s">
        <v>49</v>
      </c>
      <c r="I17" s="3" t="s">
        <v>50</v>
      </c>
      <c r="J17" s="3" t="s">
        <v>19</v>
      </c>
      <c r="K17" s="2">
        <v>2</v>
      </c>
      <c r="L17" s="2">
        <v>6.5759999999999996</v>
      </c>
      <c r="M17" s="4">
        <f t="shared" si="0"/>
        <v>13.151999999999999</v>
      </c>
    </row>
    <row r="18" spans="1:13" x14ac:dyDescent="0.2">
      <c r="A18" s="2">
        <v>18013</v>
      </c>
      <c r="B18" s="2">
        <v>18013</v>
      </c>
      <c r="C18" s="3" t="s">
        <v>36</v>
      </c>
      <c r="D18" s="3" t="s">
        <v>134</v>
      </c>
      <c r="E18" s="3" t="s">
        <v>135</v>
      </c>
      <c r="F18" s="2">
        <v>3</v>
      </c>
      <c r="G18" s="3" t="s">
        <v>70</v>
      </c>
      <c r="H18" s="3" t="s">
        <v>70</v>
      </c>
      <c r="I18" s="3" t="s">
        <v>71</v>
      </c>
      <c r="J18" s="3" t="s">
        <v>19</v>
      </c>
      <c r="K18" s="2">
        <v>30</v>
      </c>
      <c r="L18" s="2">
        <v>0.55000000000000004</v>
      </c>
      <c r="M18" s="4">
        <f t="shared" si="0"/>
        <v>16.5</v>
      </c>
    </row>
    <row r="19" spans="1:13" x14ac:dyDescent="0.2">
      <c r="A19" s="2">
        <v>18013</v>
      </c>
      <c r="B19" s="2">
        <v>18013</v>
      </c>
      <c r="C19" s="3" t="s">
        <v>51</v>
      </c>
      <c r="D19" s="3" t="s">
        <v>134</v>
      </c>
      <c r="E19" s="3" t="s">
        <v>136</v>
      </c>
      <c r="F19" s="2">
        <v>1</v>
      </c>
      <c r="G19" s="3" t="s">
        <v>137</v>
      </c>
      <c r="H19" s="3" t="s">
        <v>138</v>
      </c>
      <c r="I19" s="3" t="s">
        <v>139</v>
      </c>
      <c r="J19" s="3" t="s">
        <v>19</v>
      </c>
      <c r="K19" s="2">
        <v>30</v>
      </c>
      <c r="L19" s="2">
        <v>0.61211199999999999</v>
      </c>
      <c r="M19" s="4">
        <f t="shared" si="0"/>
        <v>18.36336</v>
      </c>
    </row>
    <row r="20" spans="1:13" x14ac:dyDescent="0.2">
      <c r="A20" s="2">
        <v>18013</v>
      </c>
      <c r="B20" s="2">
        <v>18013</v>
      </c>
      <c r="C20" s="3" t="s">
        <v>51</v>
      </c>
      <c r="D20" s="3" t="s">
        <v>134</v>
      </c>
      <c r="E20" s="3" t="s">
        <v>136</v>
      </c>
      <c r="F20" s="2">
        <v>2</v>
      </c>
      <c r="G20" s="3" t="s">
        <v>140</v>
      </c>
      <c r="H20" s="3" t="s">
        <v>141</v>
      </c>
      <c r="I20" s="3" t="s">
        <v>142</v>
      </c>
      <c r="J20" s="3" t="s">
        <v>19</v>
      </c>
      <c r="K20" s="2">
        <v>30</v>
      </c>
      <c r="L20" s="2">
        <v>0.53966499999999995</v>
      </c>
      <c r="M20" s="4">
        <f t="shared" si="0"/>
        <v>16.18995</v>
      </c>
    </row>
    <row r="21" spans="1:13" x14ac:dyDescent="0.2">
      <c r="A21" s="2">
        <v>18013</v>
      </c>
      <c r="B21" s="2">
        <v>18013</v>
      </c>
      <c r="C21" s="3" t="s">
        <v>51</v>
      </c>
      <c r="D21" s="3" t="s">
        <v>134</v>
      </c>
      <c r="E21" s="3" t="s">
        <v>136</v>
      </c>
      <c r="F21" s="2">
        <v>3</v>
      </c>
      <c r="G21" s="3" t="s">
        <v>72</v>
      </c>
      <c r="H21" s="3" t="s">
        <v>73</v>
      </c>
      <c r="I21" s="3" t="s">
        <v>74</v>
      </c>
      <c r="J21" s="3" t="s">
        <v>19</v>
      </c>
      <c r="K21" s="2">
        <v>30</v>
      </c>
      <c r="L21" s="2">
        <v>0.48189599999999999</v>
      </c>
      <c r="M21" s="4">
        <f t="shared" si="0"/>
        <v>14.45688</v>
      </c>
    </row>
    <row r="22" spans="1:13" x14ac:dyDescent="0.2">
      <c r="A22" s="2">
        <v>18013</v>
      </c>
      <c r="B22" s="2">
        <v>18013</v>
      </c>
      <c r="C22" s="3" t="s">
        <v>51</v>
      </c>
      <c r="D22" s="3" t="s">
        <v>134</v>
      </c>
      <c r="E22" s="3" t="s">
        <v>136</v>
      </c>
      <c r="F22" s="2">
        <v>4</v>
      </c>
      <c r="G22" s="3" t="s">
        <v>143</v>
      </c>
      <c r="H22" s="3" t="s">
        <v>144</v>
      </c>
      <c r="I22" s="3" t="s">
        <v>145</v>
      </c>
      <c r="J22" s="3" t="s">
        <v>19</v>
      </c>
      <c r="K22" s="2">
        <v>30</v>
      </c>
      <c r="L22" s="2">
        <v>0.532613</v>
      </c>
      <c r="M22" s="4">
        <f t="shared" si="0"/>
        <v>15.978390000000001</v>
      </c>
    </row>
    <row r="23" spans="1:13" x14ac:dyDescent="0.2">
      <c r="A23" s="2">
        <v>18013</v>
      </c>
      <c r="B23" s="2">
        <v>18013</v>
      </c>
      <c r="C23" s="3" t="s">
        <v>51</v>
      </c>
      <c r="D23" s="3" t="s">
        <v>134</v>
      </c>
      <c r="E23" s="3" t="s">
        <v>136</v>
      </c>
      <c r="F23" s="2">
        <v>5</v>
      </c>
      <c r="G23" s="3" t="s">
        <v>56</v>
      </c>
      <c r="H23" s="3" t="s">
        <v>17</v>
      </c>
      <c r="I23" s="3" t="s">
        <v>57</v>
      </c>
      <c r="J23" s="3" t="s">
        <v>19</v>
      </c>
      <c r="K23" s="2">
        <v>20</v>
      </c>
      <c r="L23" s="2">
        <v>0.77356100000000005</v>
      </c>
      <c r="M23" s="4">
        <f t="shared" si="0"/>
        <v>15.471220000000001</v>
      </c>
    </row>
    <row r="24" spans="1:13" x14ac:dyDescent="0.2">
      <c r="A24" s="2">
        <v>18013</v>
      </c>
      <c r="B24" s="2">
        <v>18013</v>
      </c>
      <c r="C24" s="3" t="s">
        <v>51</v>
      </c>
      <c r="D24" s="3" t="s">
        <v>134</v>
      </c>
      <c r="E24" s="3" t="s">
        <v>136</v>
      </c>
      <c r="F24" s="2">
        <v>6</v>
      </c>
      <c r="G24" s="3" t="s">
        <v>146</v>
      </c>
      <c r="H24" s="3" t="s">
        <v>147</v>
      </c>
      <c r="I24" s="3" t="s">
        <v>148</v>
      </c>
      <c r="J24" s="3" t="s">
        <v>19</v>
      </c>
      <c r="K24" s="2">
        <v>100</v>
      </c>
      <c r="L24" s="2">
        <v>0.16252900000000001</v>
      </c>
      <c r="M24" s="4">
        <f t="shared" si="0"/>
        <v>16.2529</v>
      </c>
    </row>
    <row r="25" spans="1:13" x14ac:dyDescent="0.2">
      <c r="A25" s="2">
        <v>18013</v>
      </c>
      <c r="B25" s="2">
        <v>18013</v>
      </c>
      <c r="C25" s="3" t="s">
        <v>51</v>
      </c>
      <c r="D25" s="3" t="s">
        <v>134</v>
      </c>
      <c r="E25" s="3" t="s">
        <v>136</v>
      </c>
      <c r="F25" s="2">
        <v>7</v>
      </c>
      <c r="G25" s="3" t="s">
        <v>149</v>
      </c>
      <c r="H25" s="3" t="s">
        <v>150</v>
      </c>
      <c r="I25" s="3" t="s">
        <v>151</v>
      </c>
      <c r="J25" s="3" t="s">
        <v>19</v>
      </c>
      <c r="K25" s="2">
        <v>100</v>
      </c>
      <c r="L25" s="2">
        <v>0.174398</v>
      </c>
      <c r="M25" s="4">
        <f t="shared" si="0"/>
        <v>17.439799999999998</v>
      </c>
    </row>
    <row r="26" spans="1:13" x14ac:dyDescent="0.2">
      <c r="A26" s="2">
        <v>18013</v>
      </c>
      <c r="B26" s="2">
        <v>18013</v>
      </c>
      <c r="C26" s="3" t="s">
        <v>51</v>
      </c>
      <c r="D26" s="3" t="s">
        <v>134</v>
      </c>
      <c r="E26" s="3" t="s">
        <v>136</v>
      </c>
      <c r="F26" s="2">
        <v>8</v>
      </c>
      <c r="G26" s="3" t="s">
        <v>64</v>
      </c>
      <c r="H26" s="3" t="s">
        <v>65</v>
      </c>
      <c r="I26" s="3" t="s">
        <v>66</v>
      </c>
      <c r="J26" s="3" t="s">
        <v>19</v>
      </c>
      <c r="K26" s="2">
        <v>50</v>
      </c>
      <c r="L26" s="2">
        <v>0.69670799999999999</v>
      </c>
      <c r="M26" s="4">
        <f t="shared" si="0"/>
        <v>34.8354</v>
      </c>
    </row>
    <row r="27" spans="1:13" x14ac:dyDescent="0.2">
      <c r="A27" s="2">
        <v>18013</v>
      </c>
      <c r="B27" s="2">
        <v>18013</v>
      </c>
      <c r="C27" s="3" t="s">
        <v>51</v>
      </c>
      <c r="D27" s="3" t="s">
        <v>134</v>
      </c>
      <c r="E27" s="3" t="s">
        <v>136</v>
      </c>
      <c r="F27" s="2">
        <v>9</v>
      </c>
      <c r="G27" s="3" t="s">
        <v>58</v>
      </c>
      <c r="H27" s="3" t="s">
        <v>59</v>
      </c>
      <c r="I27" s="3" t="s">
        <v>60</v>
      </c>
      <c r="J27" s="3" t="s">
        <v>19</v>
      </c>
      <c r="K27" s="2">
        <v>50</v>
      </c>
      <c r="L27" s="2">
        <v>0.271976</v>
      </c>
      <c r="M27" s="4">
        <f t="shared" si="0"/>
        <v>13.598800000000001</v>
      </c>
    </row>
    <row r="28" spans="1:13" x14ac:dyDescent="0.2">
      <c r="A28" s="2">
        <v>18013</v>
      </c>
      <c r="B28" s="2">
        <v>18013</v>
      </c>
      <c r="C28" s="3" t="s">
        <v>51</v>
      </c>
      <c r="D28" s="3" t="s">
        <v>134</v>
      </c>
      <c r="E28" s="3" t="s">
        <v>136</v>
      </c>
      <c r="F28" s="2">
        <v>10</v>
      </c>
      <c r="G28" s="3" t="s">
        <v>152</v>
      </c>
      <c r="H28" s="3" t="s">
        <v>153</v>
      </c>
      <c r="I28" s="3" t="s">
        <v>154</v>
      </c>
      <c r="J28" s="3" t="s">
        <v>19</v>
      </c>
      <c r="K28" s="2">
        <v>50</v>
      </c>
      <c r="L28" s="2">
        <v>0.28795999999999999</v>
      </c>
      <c r="M28" s="4">
        <f t="shared" si="0"/>
        <v>14.398</v>
      </c>
    </row>
    <row r="29" spans="1:13" x14ac:dyDescent="0.2">
      <c r="A29" s="2">
        <v>18013</v>
      </c>
      <c r="B29" s="2">
        <v>18013</v>
      </c>
      <c r="C29" s="3" t="s">
        <v>51</v>
      </c>
      <c r="D29" s="3" t="s">
        <v>134</v>
      </c>
      <c r="E29" s="3" t="s">
        <v>136</v>
      </c>
      <c r="F29" s="2">
        <v>11</v>
      </c>
      <c r="G29" s="3" t="s">
        <v>155</v>
      </c>
      <c r="H29" s="3" t="s">
        <v>156</v>
      </c>
      <c r="I29" s="3" t="s">
        <v>157</v>
      </c>
      <c r="J29" s="3" t="s">
        <v>19</v>
      </c>
      <c r="K29" s="2">
        <v>50</v>
      </c>
      <c r="L29" s="2">
        <v>0.71463600000000005</v>
      </c>
      <c r="M29" s="4">
        <f t="shared" si="0"/>
        <v>35.7318</v>
      </c>
    </row>
    <row r="30" spans="1:13" x14ac:dyDescent="0.2">
      <c r="A30" s="2">
        <v>18013</v>
      </c>
      <c r="B30" s="2">
        <v>18013</v>
      </c>
      <c r="C30" s="3" t="s">
        <v>51</v>
      </c>
      <c r="D30" s="3" t="s">
        <v>134</v>
      </c>
      <c r="E30" s="3" t="s">
        <v>136</v>
      </c>
      <c r="F30" s="2">
        <v>12</v>
      </c>
      <c r="G30" s="3" t="s">
        <v>61</v>
      </c>
      <c r="H30" s="3" t="s">
        <v>62</v>
      </c>
      <c r="I30" s="3" t="s">
        <v>63</v>
      </c>
      <c r="J30" s="3" t="s">
        <v>19</v>
      </c>
      <c r="K30" s="2">
        <v>100</v>
      </c>
      <c r="L30" s="2">
        <v>8.7709999999999996E-2</v>
      </c>
      <c r="M30" s="4">
        <f t="shared" si="0"/>
        <v>8.770999999999999</v>
      </c>
    </row>
    <row r="31" spans="1:13" x14ac:dyDescent="0.2">
      <c r="A31" s="2">
        <v>18013</v>
      </c>
      <c r="B31" s="2">
        <v>18013</v>
      </c>
      <c r="C31" s="3" t="s">
        <v>51</v>
      </c>
      <c r="D31" s="3" t="s">
        <v>134</v>
      </c>
      <c r="E31" s="3" t="s">
        <v>136</v>
      </c>
      <c r="F31" s="2">
        <v>13</v>
      </c>
      <c r="G31" s="3" t="s">
        <v>33</v>
      </c>
      <c r="H31" s="3" t="s">
        <v>34</v>
      </c>
      <c r="I31" s="3" t="s">
        <v>35</v>
      </c>
      <c r="J31" s="3" t="s">
        <v>19</v>
      </c>
      <c r="K31" s="2">
        <v>25</v>
      </c>
      <c r="L31" s="2">
        <v>3.057912</v>
      </c>
      <c r="M31" s="4">
        <f t="shared" si="0"/>
        <v>76.447800000000001</v>
      </c>
    </row>
    <row r="32" spans="1:13" x14ac:dyDescent="0.2">
      <c r="A32" s="2">
        <v>18013</v>
      </c>
      <c r="B32" s="2">
        <v>18013</v>
      </c>
      <c r="C32" s="3" t="s">
        <v>51</v>
      </c>
      <c r="D32" s="3" t="s">
        <v>158</v>
      </c>
      <c r="E32" s="3" t="s">
        <v>159</v>
      </c>
      <c r="F32" s="2">
        <v>1</v>
      </c>
      <c r="G32" s="3" t="s">
        <v>79</v>
      </c>
      <c r="H32" s="3" t="s">
        <v>80</v>
      </c>
      <c r="I32" s="3" t="s">
        <v>81</v>
      </c>
      <c r="J32" s="3" t="s">
        <v>19</v>
      </c>
      <c r="K32" s="2">
        <v>25</v>
      </c>
      <c r="L32" s="2">
        <v>1.750032</v>
      </c>
      <c r="M32" s="4">
        <f t="shared" si="0"/>
        <v>43.750799999999998</v>
      </c>
    </row>
    <row r="33" spans="1:13" x14ac:dyDescent="0.2">
      <c r="A33" s="2">
        <v>18013</v>
      </c>
      <c r="B33" s="2">
        <v>18013</v>
      </c>
      <c r="C33" s="3" t="s">
        <v>51</v>
      </c>
      <c r="D33" s="3" t="s">
        <v>158</v>
      </c>
      <c r="E33" s="3" t="s">
        <v>160</v>
      </c>
      <c r="F33" s="2">
        <v>1</v>
      </c>
      <c r="G33" s="3" t="s">
        <v>79</v>
      </c>
      <c r="H33" s="3" t="s">
        <v>80</v>
      </c>
      <c r="I33" s="3" t="s">
        <v>81</v>
      </c>
      <c r="J33" s="3" t="s">
        <v>19</v>
      </c>
      <c r="K33" s="2">
        <v>38</v>
      </c>
      <c r="L33" s="2">
        <v>0.38100000000000001</v>
      </c>
      <c r="M33" s="4">
        <f t="shared" si="0"/>
        <v>14.478</v>
      </c>
    </row>
    <row r="34" spans="1:13" x14ac:dyDescent="0.2">
      <c r="A34" s="2">
        <v>18013</v>
      </c>
      <c r="B34" s="2">
        <v>18013</v>
      </c>
      <c r="C34" s="3" t="s">
        <v>51</v>
      </c>
      <c r="D34" s="3" t="s">
        <v>161</v>
      </c>
      <c r="E34" s="3" t="s">
        <v>162</v>
      </c>
      <c r="F34" s="2">
        <v>1</v>
      </c>
      <c r="G34" s="3" t="s">
        <v>122</v>
      </c>
      <c r="H34" s="3" t="s">
        <v>123</v>
      </c>
      <c r="I34" s="3" t="s">
        <v>124</v>
      </c>
      <c r="J34" s="3" t="s">
        <v>19</v>
      </c>
      <c r="K34" s="2">
        <v>20</v>
      </c>
      <c r="L34" s="2">
        <v>1.3569009999999999</v>
      </c>
      <c r="M34" s="4">
        <f t="shared" si="0"/>
        <v>27.138019999999997</v>
      </c>
    </row>
    <row r="35" spans="1:13" x14ac:dyDescent="0.2">
      <c r="A35" s="2">
        <v>18013</v>
      </c>
      <c r="B35" s="2">
        <v>18013</v>
      </c>
      <c r="C35" s="3" t="s">
        <v>51</v>
      </c>
      <c r="D35" s="3" t="s">
        <v>161</v>
      </c>
      <c r="E35" s="3" t="s">
        <v>163</v>
      </c>
      <c r="F35" s="2">
        <v>1</v>
      </c>
      <c r="G35" s="3" t="s">
        <v>122</v>
      </c>
      <c r="H35" s="3" t="s">
        <v>123</v>
      </c>
      <c r="I35" s="3" t="s">
        <v>124</v>
      </c>
      <c r="J35" s="3" t="s">
        <v>19</v>
      </c>
      <c r="K35" s="2">
        <v>63</v>
      </c>
      <c r="L35" s="2">
        <v>0.34320000000000001</v>
      </c>
      <c r="M35" s="4">
        <f t="shared" si="0"/>
        <v>21.621600000000001</v>
      </c>
    </row>
    <row r="36" spans="1:13" x14ac:dyDescent="0.2">
      <c r="A36" s="2">
        <v>18013</v>
      </c>
      <c r="B36" s="2">
        <v>18013</v>
      </c>
      <c r="C36" s="3" t="s">
        <v>36</v>
      </c>
      <c r="D36" s="3" t="s">
        <v>161</v>
      </c>
      <c r="E36" s="3" t="s">
        <v>164</v>
      </c>
      <c r="F36" s="2">
        <v>1</v>
      </c>
      <c r="G36" s="3" t="s">
        <v>49</v>
      </c>
      <c r="H36" s="3" t="s">
        <v>49</v>
      </c>
      <c r="I36" s="3" t="s">
        <v>50</v>
      </c>
      <c r="J36" s="3" t="s">
        <v>19</v>
      </c>
      <c r="K36" s="2">
        <v>1</v>
      </c>
      <c r="L36" s="2">
        <v>6.5759999999999996</v>
      </c>
      <c r="M36" s="4">
        <f t="shared" si="0"/>
        <v>6.5759999999999996</v>
      </c>
    </row>
    <row r="37" spans="1:13" x14ac:dyDescent="0.2">
      <c r="A37" s="2">
        <v>18013</v>
      </c>
      <c r="B37" s="2">
        <v>18013</v>
      </c>
      <c r="C37" s="3" t="s">
        <v>51</v>
      </c>
      <c r="D37" s="3" t="s">
        <v>165</v>
      </c>
      <c r="E37" s="3" t="s">
        <v>166</v>
      </c>
      <c r="F37" s="2">
        <v>1</v>
      </c>
      <c r="G37" s="3" t="s">
        <v>33</v>
      </c>
      <c r="H37" s="3" t="s">
        <v>34</v>
      </c>
      <c r="I37" s="3" t="s">
        <v>35</v>
      </c>
      <c r="J37" s="3" t="s">
        <v>19</v>
      </c>
      <c r="K37" s="2">
        <v>75</v>
      </c>
      <c r="L37" s="2">
        <v>3.057912</v>
      </c>
      <c r="M37" s="4">
        <f t="shared" si="0"/>
        <v>229.3434</v>
      </c>
    </row>
    <row r="38" spans="1:13" x14ac:dyDescent="0.2">
      <c r="A38" s="2">
        <v>18013</v>
      </c>
      <c r="B38" s="2">
        <v>18013</v>
      </c>
      <c r="C38" s="3" t="s">
        <v>51</v>
      </c>
      <c r="D38" s="3" t="s">
        <v>167</v>
      </c>
      <c r="E38" s="3" t="s">
        <v>168</v>
      </c>
      <c r="F38" s="2">
        <v>1</v>
      </c>
      <c r="G38" s="3" t="s">
        <v>137</v>
      </c>
      <c r="H38" s="3" t="s">
        <v>138</v>
      </c>
      <c r="I38" s="3" t="s">
        <v>139</v>
      </c>
      <c r="J38" s="3" t="s">
        <v>19</v>
      </c>
      <c r="K38" s="2">
        <v>-30</v>
      </c>
      <c r="L38" s="2">
        <v>0.61211199999999999</v>
      </c>
      <c r="M38" s="4">
        <f t="shared" si="0"/>
        <v>-18.36336</v>
      </c>
    </row>
    <row r="39" spans="1:13" x14ac:dyDescent="0.2">
      <c r="A39" s="2">
        <v>18013</v>
      </c>
      <c r="B39" s="2">
        <v>18013</v>
      </c>
      <c r="C39" s="3" t="s">
        <v>51</v>
      </c>
      <c r="D39" s="3" t="s">
        <v>167</v>
      </c>
      <c r="E39" s="3" t="s">
        <v>168</v>
      </c>
      <c r="F39" s="2">
        <v>2</v>
      </c>
      <c r="G39" s="3" t="s">
        <v>140</v>
      </c>
      <c r="H39" s="3" t="s">
        <v>141</v>
      </c>
      <c r="I39" s="3" t="s">
        <v>142</v>
      </c>
      <c r="J39" s="3" t="s">
        <v>19</v>
      </c>
      <c r="K39" s="2">
        <v>-30</v>
      </c>
      <c r="L39" s="2">
        <v>0.53966499999999995</v>
      </c>
      <c r="M39" s="4">
        <f t="shared" si="0"/>
        <v>-16.18995</v>
      </c>
    </row>
    <row r="40" spans="1:13" x14ac:dyDescent="0.2">
      <c r="A40" s="2">
        <v>18013</v>
      </c>
      <c r="B40" s="2">
        <v>18013</v>
      </c>
      <c r="C40" s="3" t="s">
        <v>51</v>
      </c>
      <c r="D40" s="3" t="s">
        <v>167</v>
      </c>
      <c r="E40" s="3" t="s">
        <v>168</v>
      </c>
      <c r="F40" s="2">
        <v>3</v>
      </c>
      <c r="G40" s="3" t="s">
        <v>72</v>
      </c>
      <c r="H40" s="3" t="s">
        <v>73</v>
      </c>
      <c r="I40" s="3" t="s">
        <v>74</v>
      </c>
      <c r="J40" s="3" t="s">
        <v>19</v>
      </c>
      <c r="K40" s="2">
        <v>-30</v>
      </c>
      <c r="L40" s="2">
        <v>0.48189599999999999</v>
      </c>
      <c r="M40" s="4">
        <f t="shared" si="0"/>
        <v>-14.45688</v>
      </c>
    </row>
    <row r="41" spans="1:13" x14ac:dyDescent="0.2">
      <c r="A41" s="2">
        <v>18013</v>
      </c>
      <c r="B41" s="2">
        <v>18013</v>
      </c>
      <c r="C41" s="3" t="s">
        <v>51</v>
      </c>
      <c r="D41" s="3" t="s">
        <v>167</v>
      </c>
      <c r="E41" s="3" t="s">
        <v>168</v>
      </c>
      <c r="F41" s="2">
        <v>4</v>
      </c>
      <c r="G41" s="3" t="s">
        <v>143</v>
      </c>
      <c r="H41" s="3" t="s">
        <v>144</v>
      </c>
      <c r="I41" s="3" t="s">
        <v>145</v>
      </c>
      <c r="J41" s="3" t="s">
        <v>19</v>
      </c>
      <c r="K41" s="2">
        <v>-30</v>
      </c>
      <c r="L41" s="2">
        <v>0.532613</v>
      </c>
      <c r="M41" s="4">
        <f t="shared" si="0"/>
        <v>-15.978390000000001</v>
      </c>
    </row>
    <row r="42" spans="1:13" x14ac:dyDescent="0.2">
      <c r="A42" s="2">
        <v>18013</v>
      </c>
      <c r="B42" s="2">
        <v>18013</v>
      </c>
      <c r="C42" s="3" t="s">
        <v>51</v>
      </c>
      <c r="D42" s="3" t="s">
        <v>167</v>
      </c>
      <c r="E42" s="3" t="s">
        <v>168</v>
      </c>
      <c r="F42" s="2">
        <v>5</v>
      </c>
      <c r="G42" s="3" t="s">
        <v>56</v>
      </c>
      <c r="H42" s="3" t="s">
        <v>17</v>
      </c>
      <c r="I42" s="3" t="s">
        <v>57</v>
      </c>
      <c r="J42" s="3" t="s">
        <v>19</v>
      </c>
      <c r="K42" s="2">
        <v>-20</v>
      </c>
      <c r="L42" s="2">
        <v>0.77356100000000005</v>
      </c>
      <c r="M42" s="4">
        <f t="shared" si="0"/>
        <v>-15.471220000000001</v>
      </c>
    </row>
    <row r="43" spans="1:13" x14ac:dyDescent="0.2">
      <c r="A43" s="2">
        <v>18013</v>
      </c>
      <c r="B43" s="2">
        <v>18013</v>
      </c>
      <c r="C43" s="3" t="s">
        <v>51</v>
      </c>
      <c r="D43" s="3" t="s">
        <v>167</v>
      </c>
      <c r="E43" s="3" t="s">
        <v>168</v>
      </c>
      <c r="F43" s="2">
        <v>6</v>
      </c>
      <c r="G43" s="3" t="s">
        <v>146</v>
      </c>
      <c r="H43" s="3" t="s">
        <v>147</v>
      </c>
      <c r="I43" s="3" t="s">
        <v>148</v>
      </c>
      <c r="J43" s="3" t="s">
        <v>19</v>
      </c>
      <c r="K43" s="2">
        <v>-100</v>
      </c>
      <c r="L43" s="2">
        <v>0.16252900000000001</v>
      </c>
      <c r="M43" s="4">
        <f t="shared" si="0"/>
        <v>-16.2529</v>
      </c>
    </row>
    <row r="44" spans="1:13" x14ac:dyDescent="0.2">
      <c r="A44" s="2">
        <v>18013</v>
      </c>
      <c r="B44" s="2">
        <v>18013</v>
      </c>
      <c r="C44" s="3" t="s">
        <v>51</v>
      </c>
      <c r="D44" s="3" t="s">
        <v>167</v>
      </c>
      <c r="E44" s="3" t="s">
        <v>168</v>
      </c>
      <c r="F44" s="2">
        <v>7</v>
      </c>
      <c r="G44" s="3" t="s">
        <v>149</v>
      </c>
      <c r="H44" s="3" t="s">
        <v>150</v>
      </c>
      <c r="I44" s="3" t="s">
        <v>151</v>
      </c>
      <c r="J44" s="3" t="s">
        <v>19</v>
      </c>
      <c r="K44" s="2">
        <v>-100</v>
      </c>
      <c r="L44" s="2">
        <v>0.174398</v>
      </c>
      <c r="M44" s="4">
        <f t="shared" si="0"/>
        <v>-17.439799999999998</v>
      </c>
    </row>
    <row r="45" spans="1:13" x14ac:dyDescent="0.2">
      <c r="A45" s="2">
        <v>18013</v>
      </c>
      <c r="B45" s="2">
        <v>18013</v>
      </c>
      <c r="C45" s="3" t="s">
        <v>51</v>
      </c>
      <c r="D45" s="3" t="s">
        <v>167</v>
      </c>
      <c r="E45" s="3" t="s">
        <v>168</v>
      </c>
      <c r="F45" s="2">
        <v>8</v>
      </c>
      <c r="G45" s="3" t="s">
        <v>64</v>
      </c>
      <c r="H45" s="3" t="s">
        <v>65</v>
      </c>
      <c r="I45" s="3" t="s">
        <v>66</v>
      </c>
      <c r="J45" s="3" t="s">
        <v>19</v>
      </c>
      <c r="K45" s="2">
        <v>-50</v>
      </c>
      <c r="L45" s="2">
        <v>0.69670799999999999</v>
      </c>
      <c r="M45" s="4">
        <f t="shared" si="0"/>
        <v>-34.8354</v>
      </c>
    </row>
    <row r="46" spans="1:13" x14ac:dyDescent="0.2">
      <c r="A46" s="2">
        <v>18013</v>
      </c>
      <c r="B46" s="2">
        <v>18013</v>
      </c>
      <c r="C46" s="3" t="s">
        <v>51</v>
      </c>
      <c r="D46" s="3" t="s">
        <v>167</v>
      </c>
      <c r="E46" s="3" t="s">
        <v>168</v>
      </c>
      <c r="F46" s="2">
        <v>9</v>
      </c>
      <c r="G46" s="3" t="s">
        <v>58</v>
      </c>
      <c r="H46" s="3" t="s">
        <v>59</v>
      </c>
      <c r="I46" s="3" t="s">
        <v>60</v>
      </c>
      <c r="J46" s="3" t="s">
        <v>19</v>
      </c>
      <c r="K46" s="2">
        <v>-50</v>
      </c>
      <c r="L46" s="2">
        <v>0.271976</v>
      </c>
      <c r="M46" s="4">
        <f t="shared" si="0"/>
        <v>-13.598800000000001</v>
      </c>
    </row>
    <row r="47" spans="1:13" x14ac:dyDescent="0.2">
      <c r="A47" s="2">
        <v>18013</v>
      </c>
      <c r="B47" s="2">
        <v>18013</v>
      </c>
      <c r="C47" s="3" t="s">
        <v>51</v>
      </c>
      <c r="D47" s="3" t="s">
        <v>167</v>
      </c>
      <c r="E47" s="3" t="s">
        <v>168</v>
      </c>
      <c r="F47" s="2">
        <v>10</v>
      </c>
      <c r="G47" s="3" t="s">
        <v>152</v>
      </c>
      <c r="H47" s="3" t="s">
        <v>153</v>
      </c>
      <c r="I47" s="3" t="s">
        <v>154</v>
      </c>
      <c r="J47" s="3" t="s">
        <v>19</v>
      </c>
      <c r="K47" s="2">
        <v>-50</v>
      </c>
      <c r="L47" s="2">
        <v>0.28795999999999999</v>
      </c>
      <c r="M47" s="4">
        <f t="shared" si="0"/>
        <v>-14.398</v>
      </c>
    </row>
    <row r="48" spans="1:13" x14ac:dyDescent="0.2">
      <c r="A48" s="2">
        <v>18013</v>
      </c>
      <c r="B48" s="2">
        <v>18013</v>
      </c>
      <c r="C48" s="3" t="s">
        <v>51</v>
      </c>
      <c r="D48" s="3" t="s">
        <v>167</v>
      </c>
      <c r="E48" s="3" t="s">
        <v>168</v>
      </c>
      <c r="F48" s="2">
        <v>11</v>
      </c>
      <c r="G48" s="3" t="s">
        <v>155</v>
      </c>
      <c r="H48" s="3" t="s">
        <v>156</v>
      </c>
      <c r="I48" s="3" t="s">
        <v>157</v>
      </c>
      <c r="J48" s="3" t="s">
        <v>19</v>
      </c>
      <c r="K48" s="2">
        <v>-50</v>
      </c>
      <c r="L48" s="2">
        <v>0.71463600000000005</v>
      </c>
      <c r="M48" s="4">
        <f t="shared" si="0"/>
        <v>-35.7318</v>
      </c>
    </row>
    <row r="49" spans="1:13" x14ac:dyDescent="0.2">
      <c r="A49" s="2">
        <v>18013</v>
      </c>
      <c r="B49" s="2">
        <v>18013</v>
      </c>
      <c r="C49" s="3" t="s">
        <v>51</v>
      </c>
      <c r="D49" s="3" t="s">
        <v>167</v>
      </c>
      <c r="E49" s="3" t="s">
        <v>168</v>
      </c>
      <c r="F49" s="2">
        <v>12</v>
      </c>
      <c r="G49" s="3" t="s">
        <v>61</v>
      </c>
      <c r="H49" s="3" t="s">
        <v>62</v>
      </c>
      <c r="I49" s="3" t="s">
        <v>63</v>
      </c>
      <c r="J49" s="3" t="s">
        <v>19</v>
      </c>
      <c r="K49" s="2">
        <v>-100</v>
      </c>
      <c r="L49" s="2">
        <v>8.7709999999999996E-2</v>
      </c>
      <c r="M49" s="4">
        <f t="shared" si="0"/>
        <v>-8.770999999999999</v>
      </c>
    </row>
    <row r="50" spans="1:13" x14ac:dyDescent="0.2">
      <c r="A50" s="2">
        <v>18013</v>
      </c>
      <c r="B50" s="2">
        <v>18013</v>
      </c>
      <c r="C50" s="3" t="s">
        <v>51</v>
      </c>
      <c r="D50" s="3" t="s">
        <v>167</v>
      </c>
      <c r="E50" s="3" t="s">
        <v>168</v>
      </c>
      <c r="F50" s="2">
        <v>13</v>
      </c>
      <c r="G50" s="3" t="s">
        <v>33</v>
      </c>
      <c r="H50" s="3" t="s">
        <v>34</v>
      </c>
      <c r="I50" s="3" t="s">
        <v>35</v>
      </c>
      <c r="J50" s="3" t="s">
        <v>19</v>
      </c>
      <c r="K50" s="2">
        <v>-25</v>
      </c>
      <c r="L50" s="2">
        <v>3.057912</v>
      </c>
      <c r="M50" s="4">
        <f t="shared" si="0"/>
        <v>-76.447800000000001</v>
      </c>
    </row>
    <row r="51" spans="1:13" x14ac:dyDescent="0.2">
      <c r="A51" s="2">
        <v>18013</v>
      </c>
      <c r="B51" s="2">
        <v>18013</v>
      </c>
      <c r="C51" s="3" t="s">
        <v>51</v>
      </c>
      <c r="D51" s="3" t="s">
        <v>167</v>
      </c>
      <c r="E51" s="3" t="s">
        <v>169</v>
      </c>
      <c r="F51" s="2">
        <v>1</v>
      </c>
      <c r="G51" s="3" t="s">
        <v>137</v>
      </c>
      <c r="H51" s="3" t="s">
        <v>138</v>
      </c>
      <c r="I51" s="3" t="s">
        <v>139</v>
      </c>
      <c r="J51" s="3" t="s">
        <v>19</v>
      </c>
      <c r="K51" s="2">
        <v>30</v>
      </c>
      <c r="L51" s="2">
        <v>7.4999999999999997E-2</v>
      </c>
      <c r="M51" s="4">
        <f t="shared" si="0"/>
        <v>2.25</v>
      </c>
    </row>
    <row r="52" spans="1:13" x14ac:dyDescent="0.2">
      <c r="A52" s="2">
        <v>18013</v>
      </c>
      <c r="B52" s="2">
        <v>18013</v>
      </c>
      <c r="C52" s="3" t="s">
        <v>51</v>
      </c>
      <c r="D52" s="3" t="s">
        <v>167</v>
      </c>
      <c r="E52" s="3" t="s">
        <v>169</v>
      </c>
      <c r="F52" s="2">
        <v>2</v>
      </c>
      <c r="G52" s="3" t="s">
        <v>140</v>
      </c>
      <c r="H52" s="3" t="s">
        <v>141</v>
      </c>
      <c r="I52" s="3" t="s">
        <v>142</v>
      </c>
      <c r="J52" s="3" t="s">
        <v>19</v>
      </c>
      <c r="K52" s="2">
        <v>30</v>
      </c>
      <c r="L52" s="2">
        <v>6.5799999999999997E-2</v>
      </c>
      <c r="M52" s="4">
        <f t="shared" si="0"/>
        <v>1.974</v>
      </c>
    </row>
    <row r="53" spans="1:13" x14ac:dyDescent="0.2">
      <c r="A53" s="2">
        <v>18013</v>
      </c>
      <c r="B53" s="2">
        <v>18013</v>
      </c>
      <c r="C53" s="3" t="s">
        <v>51</v>
      </c>
      <c r="D53" s="3" t="s">
        <v>167</v>
      </c>
      <c r="E53" s="3" t="s">
        <v>169</v>
      </c>
      <c r="F53" s="2">
        <v>3</v>
      </c>
      <c r="G53" s="3" t="s">
        <v>72</v>
      </c>
      <c r="H53" s="3" t="s">
        <v>73</v>
      </c>
      <c r="I53" s="3" t="s">
        <v>74</v>
      </c>
      <c r="J53" s="3" t="s">
        <v>19</v>
      </c>
      <c r="K53" s="2">
        <v>30</v>
      </c>
      <c r="L53" s="2">
        <v>6.2700000000000006E-2</v>
      </c>
      <c r="M53" s="4">
        <f t="shared" si="0"/>
        <v>1.8810000000000002</v>
      </c>
    </row>
    <row r="54" spans="1:13" x14ac:dyDescent="0.2">
      <c r="A54" s="2">
        <v>18013</v>
      </c>
      <c r="B54" s="2">
        <v>18013</v>
      </c>
      <c r="C54" s="3" t="s">
        <v>51</v>
      </c>
      <c r="D54" s="3" t="s">
        <v>167</v>
      </c>
      <c r="E54" s="3" t="s">
        <v>169</v>
      </c>
      <c r="F54" s="2">
        <v>4</v>
      </c>
      <c r="G54" s="3" t="s">
        <v>143</v>
      </c>
      <c r="H54" s="3" t="s">
        <v>144</v>
      </c>
      <c r="I54" s="3" t="s">
        <v>145</v>
      </c>
      <c r="J54" s="3" t="s">
        <v>19</v>
      </c>
      <c r="K54" s="2">
        <v>30</v>
      </c>
      <c r="L54" s="2">
        <v>8.4500000000000006E-2</v>
      </c>
      <c r="M54" s="4">
        <f t="shared" si="0"/>
        <v>2.5350000000000001</v>
      </c>
    </row>
    <row r="55" spans="1:13" x14ac:dyDescent="0.2">
      <c r="A55" s="2">
        <v>18013</v>
      </c>
      <c r="B55" s="2">
        <v>18013</v>
      </c>
      <c r="C55" s="3" t="s">
        <v>51</v>
      </c>
      <c r="D55" s="3" t="s">
        <v>167</v>
      </c>
      <c r="E55" s="3" t="s">
        <v>169</v>
      </c>
      <c r="F55" s="2">
        <v>5</v>
      </c>
      <c r="G55" s="3" t="s">
        <v>56</v>
      </c>
      <c r="H55" s="3" t="s">
        <v>17</v>
      </c>
      <c r="I55" s="3" t="s">
        <v>57</v>
      </c>
      <c r="J55" s="3" t="s">
        <v>19</v>
      </c>
      <c r="K55" s="2">
        <v>20</v>
      </c>
      <c r="L55" s="2">
        <v>0.1356</v>
      </c>
      <c r="M55" s="4">
        <f t="shared" si="0"/>
        <v>2.7119999999999997</v>
      </c>
    </row>
    <row r="56" spans="1:13" x14ac:dyDescent="0.2">
      <c r="A56" s="2">
        <v>18013</v>
      </c>
      <c r="B56" s="2">
        <v>18013</v>
      </c>
      <c r="C56" s="3" t="s">
        <v>51</v>
      </c>
      <c r="D56" s="3" t="s">
        <v>167</v>
      </c>
      <c r="E56" s="3" t="s">
        <v>169</v>
      </c>
      <c r="F56" s="2">
        <v>6</v>
      </c>
      <c r="G56" s="3" t="s">
        <v>146</v>
      </c>
      <c r="H56" s="3" t="s">
        <v>147</v>
      </c>
      <c r="I56" s="3" t="s">
        <v>148</v>
      </c>
      <c r="J56" s="3" t="s">
        <v>19</v>
      </c>
      <c r="K56" s="2">
        <v>100</v>
      </c>
      <c r="L56" s="2">
        <v>1.9099999999999999E-2</v>
      </c>
      <c r="M56" s="4">
        <f t="shared" si="0"/>
        <v>1.91</v>
      </c>
    </row>
    <row r="57" spans="1:13" x14ac:dyDescent="0.2">
      <c r="A57" s="2">
        <v>18013</v>
      </c>
      <c r="B57" s="2">
        <v>18013</v>
      </c>
      <c r="C57" s="3" t="s">
        <v>51</v>
      </c>
      <c r="D57" s="3" t="s">
        <v>167</v>
      </c>
      <c r="E57" s="3" t="s">
        <v>169</v>
      </c>
      <c r="F57" s="2">
        <v>7</v>
      </c>
      <c r="G57" s="3" t="s">
        <v>149</v>
      </c>
      <c r="H57" s="3" t="s">
        <v>150</v>
      </c>
      <c r="I57" s="3" t="s">
        <v>151</v>
      </c>
      <c r="J57" s="3" t="s">
        <v>19</v>
      </c>
      <c r="K57" s="2">
        <v>100</v>
      </c>
      <c r="L57" s="2">
        <v>3.1199999999999999E-2</v>
      </c>
      <c r="M57" s="4">
        <f t="shared" si="0"/>
        <v>3.1199999999999997</v>
      </c>
    </row>
    <row r="58" spans="1:13" x14ac:dyDescent="0.2">
      <c r="A58" s="2">
        <v>18013</v>
      </c>
      <c r="B58" s="2">
        <v>18013</v>
      </c>
      <c r="C58" s="3" t="s">
        <v>51</v>
      </c>
      <c r="D58" s="3" t="s">
        <v>167</v>
      </c>
      <c r="E58" s="3" t="s">
        <v>169</v>
      </c>
      <c r="F58" s="2">
        <v>8</v>
      </c>
      <c r="G58" s="3" t="s">
        <v>64</v>
      </c>
      <c r="H58" s="3" t="s">
        <v>65</v>
      </c>
      <c r="I58" s="3" t="s">
        <v>66</v>
      </c>
      <c r="J58" s="3" t="s">
        <v>19</v>
      </c>
      <c r="K58" s="2">
        <v>50</v>
      </c>
      <c r="L58" s="2">
        <v>2.5899999999999999E-2</v>
      </c>
      <c r="M58" s="4">
        <f t="shared" si="0"/>
        <v>1.2949999999999999</v>
      </c>
    </row>
    <row r="59" spans="1:13" x14ac:dyDescent="0.2">
      <c r="A59" s="2">
        <v>18013</v>
      </c>
      <c r="B59" s="2">
        <v>18013</v>
      </c>
      <c r="C59" s="3" t="s">
        <v>51</v>
      </c>
      <c r="D59" s="3" t="s">
        <v>167</v>
      </c>
      <c r="E59" s="3" t="s">
        <v>169</v>
      </c>
      <c r="F59" s="2">
        <v>9</v>
      </c>
      <c r="G59" s="3" t="s">
        <v>58</v>
      </c>
      <c r="H59" s="3" t="s">
        <v>59</v>
      </c>
      <c r="I59" s="3" t="s">
        <v>60</v>
      </c>
      <c r="J59" s="3" t="s">
        <v>19</v>
      </c>
      <c r="K59" s="2">
        <v>50</v>
      </c>
      <c r="L59" s="2">
        <v>2.52E-2</v>
      </c>
      <c r="M59" s="4">
        <f t="shared" si="0"/>
        <v>1.26</v>
      </c>
    </row>
    <row r="60" spans="1:13" x14ac:dyDescent="0.2">
      <c r="A60" s="2">
        <v>18013</v>
      </c>
      <c r="B60" s="2">
        <v>18013</v>
      </c>
      <c r="C60" s="3" t="s">
        <v>51</v>
      </c>
      <c r="D60" s="3" t="s">
        <v>167</v>
      </c>
      <c r="E60" s="3" t="s">
        <v>169</v>
      </c>
      <c r="F60" s="2">
        <v>10</v>
      </c>
      <c r="G60" s="3" t="s">
        <v>152</v>
      </c>
      <c r="H60" s="3" t="s">
        <v>153</v>
      </c>
      <c r="I60" s="3" t="s">
        <v>154</v>
      </c>
      <c r="J60" s="3" t="s">
        <v>19</v>
      </c>
      <c r="K60" s="2">
        <v>50</v>
      </c>
      <c r="L60" s="2">
        <v>0.06</v>
      </c>
      <c r="M60" s="4">
        <f t="shared" si="0"/>
        <v>3</v>
      </c>
    </row>
    <row r="61" spans="1:13" x14ac:dyDescent="0.2">
      <c r="A61" s="2">
        <v>18013</v>
      </c>
      <c r="B61" s="2">
        <v>18013</v>
      </c>
      <c r="C61" s="3" t="s">
        <v>51</v>
      </c>
      <c r="D61" s="3" t="s">
        <v>167</v>
      </c>
      <c r="E61" s="3" t="s">
        <v>169</v>
      </c>
      <c r="F61" s="2">
        <v>11</v>
      </c>
      <c r="G61" s="3" t="s">
        <v>155</v>
      </c>
      <c r="H61" s="3" t="s">
        <v>156</v>
      </c>
      <c r="I61" s="3" t="s">
        <v>157</v>
      </c>
      <c r="J61" s="3" t="s">
        <v>19</v>
      </c>
      <c r="K61" s="2">
        <v>50</v>
      </c>
      <c r="L61" s="2">
        <v>0.21360000000000001</v>
      </c>
      <c r="M61" s="4">
        <f t="shared" si="0"/>
        <v>10.68</v>
      </c>
    </row>
    <row r="62" spans="1:13" x14ac:dyDescent="0.2">
      <c r="A62" s="2">
        <v>18013</v>
      </c>
      <c r="B62" s="2">
        <v>18013</v>
      </c>
      <c r="C62" s="3" t="s">
        <v>51</v>
      </c>
      <c r="D62" s="3" t="s">
        <v>167</v>
      </c>
      <c r="E62" s="3" t="s">
        <v>169</v>
      </c>
      <c r="F62" s="2">
        <v>12</v>
      </c>
      <c r="G62" s="3" t="s">
        <v>61</v>
      </c>
      <c r="H62" s="3" t="s">
        <v>62</v>
      </c>
      <c r="I62" s="3" t="s">
        <v>63</v>
      </c>
      <c r="J62" s="3" t="s">
        <v>19</v>
      </c>
      <c r="K62" s="2">
        <v>100</v>
      </c>
      <c r="L62" s="2">
        <v>2.41E-2</v>
      </c>
      <c r="M62" s="4">
        <f t="shared" si="0"/>
        <v>2.41</v>
      </c>
    </row>
    <row r="63" spans="1:13" x14ac:dyDescent="0.2">
      <c r="A63" s="2">
        <v>18013</v>
      </c>
      <c r="B63" s="2">
        <v>18013</v>
      </c>
      <c r="C63" s="3" t="s">
        <v>51</v>
      </c>
      <c r="D63" s="3" t="s">
        <v>167</v>
      </c>
      <c r="E63" s="3" t="s">
        <v>169</v>
      </c>
      <c r="F63" s="2">
        <v>13</v>
      </c>
      <c r="G63" s="3" t="s">
        <v>33</v>
      </c>
      <c r="H63" s="3" t="s">
        <v>34</v>
      </c>
      <c r="I63" s="3" t="s">
        <v>35</v>
      </c>
      <c r="J63" s="3" t="s">
        <v>19</v>
      </c>
      <c r="K63" s="2">
        <v>25</v>
      </c>
      <c r="L63" s="2">
        <v>3.057912</v>
      </c>
      <c r="M63" s="4">
        <f t="shared" si="0"/>
        <v>76.447800000000001</v>
      </c>
    </row>
    <row r="64" spans="1:13" x14ac:dyDescent="0.2">
      <c r="A64" s="2">
        <v>18013</v>
      </c>
      <c r="B64" s="2">
        <v>18013</v>
      </c>
      <c r="C64" s="3" t="s">
        <v>51</v>
      </c>
      <c r="D64" s="3" t="s">
        <v>167</v>
      </c>
      <c r="E64" s="3" t="s">
        <v>170</v>
      </c>
      <c r="F64" s="2">
        <v>1</v>
      </c>
      <c r="G64" s="3" t="s">
        <v>79</v>
      </c>
      <c r="H64" s="3" t="s">
        <v>80</v>
      </c>
      <c r="I64" s="3" t="s">
        <v>81</v>
      </c>
      <c r="J64" s="3" t="s">
        <v>19</v>
      </c>
      <c r="K64" s="2">
        <v>-25</v>
      </c>
      <c r="L64" s="2">
        <v>1.750032</v>
      </c>
      <c r="M64" s="4">
        <f t="shared" si="0"/>
        <v>-43.750799999999998</v>
      </c>
    </row>
    <row r="65" spans="1:13" x14ac:dyDescent="0.2">
      <c r="A65" s="2">
        <v>18013</v>
      </c>
      <c r="B65" s="2">
        <v>18013</v>
      </c>
      <c r="C65" s="3" t="s">
        <v>51</v>
      </c>
      <c r="D65" s="3" t="s">
        <v>167</v>
      </c>
      <c r="E65" s="3" t="s">
        <v>171</v>
      </c>
      <c r="F65" s="2">
        <v>1</v>
      </c>
      <c r="G65" s="3" t="s">
        <v>79</v>
      </c>
      <c r="H65" s="3" t="s">
        <v>80</v>
      </c>
      <c r="I65" s="3" t="s">
        <v>81</v>
      </c>
      <c r="J65" s="3" t="s">
        <v>19</v>
      </c>
      <c r="K65" s="2">
        <v>25</v>
      </c>
      <c r="L65" s="2">
        <v>0.38100000000000001</v>
      </c>
      <c r="M65" s="4">
        <f t="shared" si="0"/>
        <v>9.5250000000000004</v>
      </c>
    </row>
    <row r="66" spans="1:13" x14ac:dyDescent="0.2">
      <c r="A66" s="2">
        <v>18013</v>
      </c>
      <c r="B66" s="2">
        <v>18013</v>
      </c>
      <c r="C66" s="3" t="s">
        <v>51</v>
      </c>
      <c r="D66" s="3" t="s">
        <v>167</v>
      </c>
      <c r="E66" s="3" t="s">
        <v>172</v>
      </c>
      <c r="F66" s="2">
        <v>1</v>
      </c>
      <c r="G66" s="3" t="s">
        <v>122</v>
      </c>
      <c r="H66" s="3" t="s">
        <v>123</v>
      </c>
      <c r="I66" s="3" t="s">
        <v>124</v>
      </c>
      <c r="J66" s="3" t="s">
        <v>19</v>
      </c>
      <c r="K66" s="2">
        <v>-20</v>
      </c>
      <c r="L66" s="2">
        <v>1.3569009999999999</v>
      </c>
      <c r="M66" s="4">
        <f t="shared" si="0"/>
        <v>-27.138019999999997</v>
      </c>
    </row>
    <row r="67" spans="1:13" x14ac:dyDescent="0.2">
      <c r="A67" s="2">
        <v>18013</v>
      </c>
      <c r="B67" s="2">
        <v>18013</v>
      </c>
      <c r="C67" s="3" t="s">
        <v>51</v>
      </c>
      <c r="D67" s="3" t="s">
        <v>167</v>
      </c>
      <c r="E67" s="3" t="s">
        <v>173</v>
      </c>
      <c r="F67" s="2">
        <v>1</v>
      </c>
      <c r="G67" s="3" t="s">
        <v>122</v>
      </c>
      <c r="H67" s="3" t="s">
        <v>123</v>
      </c>
      <c r="I67" s="3" t="s">
        <v>124</v>
      </c>
      <c r="J67" s="3" t="s">
        <v>19</v>
      </c>
      <c r="K67" s="2">
        <v>20</v>
      </c>
      <c r="L67" s="2">
        <v>0.34320000000000001</v>
      </c>
      <c r="M67" s="4">
        <f t="shared" si="0"/>
        <v>6.8639999999999999</v>
      </c>
    </row>
    <row r="68" spans="1:13" x14ac:dyDescent="0.2">
      <c r="A68" s="2">
        <v>18013</v>
      </c>
      <c r="B68" s="2">
        <v>18013</v>
      </c>
      <c r="C68" s="3" t="s">
        <v>51</v>
      </c>
      <c r="D68" s="3" t="s">
        <v>167</v>
      </c>
      <c r="E68" s="3" t="s">
        <v>174</v>
      </c>
      <c r="F68" s="2">
        <v>1</v>
      </c>
      <c r="G68" s="3" t="s">
        <v>175</v>
      </c>
      <c r="H68" s="3" t="s">
        <v>176</v>
      </c>
      <c r="I68" s="3" t="s">
        <v>177</v>
      </c>
      <c r="J68" s="3" t="s">
        <v>19</v>
      </c>
      <c r="K68" s="2">
        <v>200</v>
      </c>
      <c r="L68" s="2">
        <v>4.5999999999999999E-3</v>
      </c>
      <c r="M68" s="4">
        <f t="shared" si="0"/>
        <v>0.91999999999999993</v>
      </c>
    </row>
    <row r="69" spans="1:13" x14ac:dyDescent="0.2">
      <c r="A69" s="7">
        <v>18013</v>
      </c>
      <c r="B69" s="7">
        <v>18013</v>
      </c>
      <c r="C69" s="8" t="s">
        <v>51</v>
      </c>
      <c r="D69" s="8" t="s">
        <v>167</v>
      </c>
      <c r="E69" s="8" t="s">
        <v>174</v>
      </c>
      <c r="F69" s="7">
        <v>2</v>
      </c>
      <c r="G69" s="8" t="s">
        <v>178</v>
      </c>
      <c r="H69" s="8" t="s">
        <v>34</v>
      </c>
      <c r="I69" s="8" t="s">
        <v>179</v>
      </c>
      <c r="J69" s="8" t="s">
        <v>19</v>
      </c>
      <c r="K69" s="7">
        <v>90</v>
      </c>
      <c r="L69" s="7">
        <v>0.49399999999999999</v>
      </c>
      <c r="M69" s="9">
        <f t="shared" si="0"/>
        <v>44.46</v>
      </c>
    </row>
    <row r="72" spans="1:13" s="6" customFormat="1" ht="13.5" thickBot="1" x14ac:dyDescent="0.25">
      <c r="I72" s="20" t="s">
        <v>471</v>
      </c>
      <c r="M72" s="10">
        <f>SUM(M7:M69)</f>
        <v>1018.0480000000001</v>
      </c>
    </row>
    <row r="73" spans="1:13" ht="12" thickTop="1" x14ac:dyDescent="0.2"/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51"/>
  <sheetViews>
    <sheetView workbookViewId="0">
      <pane ySplit="6" topLeftCell="A7" activePane="bottomLeft" state="frozen"/>
      <selection pane="bottomLeft" sqref="A1:M1"/>
    </sheetView>
  </sheetViews>
  <sheetFormatPr defaultColWidth="79" defaultRowHeight="11.25" x14ac:dyDescent="0.2"/>
  <cols>
    <col min="1" max="1" width="5.28515625" style="5" bestFit="1" customWidth="1"/>
    <col min="2" max="2" width="6.140625" style="5" bestFit="1" customWidth="1"/>
    <col min="3" max="3" width="7" style="5" bestFit="1" customWidth="1"/>
    <col min="4" max="4" width="8.7109375" style="5" bestFit="1" customWidth="1"/>
    <col min="5" max="5" width="7" style="5" bestFit="1" customWidth="1"/>
    <col min="6" max="6" width="4" style="5" bestFit="1" customWidth="1"/>
    <col min="7" max="7" width="15.7109375" style="5" bestFit="1" customWidth="1"/>
    <col min="8" max="8" width="12.7109375" style="5" bestFit="1" customWidth="1"/>
    <col min="9" max="9" width="36.5703125" style="5" bestFit="1" customWidth="1"/>
    <col min="10" max="10" width="3.140625" style="5" bestFit="1" customWidth="1"/>
    <col min="11" max="11" width="4.42578125" style="5" bestFit="1" customWidth="1"/>
    <col min="12" max="12" width="6.5703125" style="5" bestFit="1" customWidth="1"/>
    <col min="13" max="13" width="8.140625" style="5" bestFit="1" customWidth="1"/>
    <col min="14" max="16384" width="79" style="5"/>
  </cols>
  <sheetData>
    <row r="1" spans="1:13" ht="15.75" x14ac:dyDescent="0.25">
      <c r="A1" s="21" t="s">
        <v>463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x14ac:dyDescent="0.25">
      <c r="A2" s="21" t="s">
        <v>465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75" x14ac:dyDescent="0.25">
      <c r="A3" s="21" t="s">
        <v>464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 x14ac:dyDescent="0.25">
      <c r="A4" s="11"/>
      <c r="B4" s="11"/>
      <c r="C4" s="18" t="s">
        <v>468</v>
      </c>
      <c r="D4" s="19" t="s">
        <v>470</v>
      </c>
      <c r="E4" s="11"/>
      <c r="F4" s="11"/>
      <c r="G4" s="11"/>
      <c r="H4" s="11"/>
      <c r="I4" s="11"/>
      <c r="J4" s="11" t="s">
        <v>467</v>
      </c>
      <c r="K4" s="11"/>
      <c r="L4" s="11"/>
      <c r="M4" s="11"/>
    </row>
    <row r="5" spans="1:13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2">
      <c r="A7" s="2">
        <v>18013</v>
      </c>
      <c r="B7" s="2">
        <v>20922</v>
      </c>
      <c r="C7" s="3" t="s">
        <v>20</v>
      </c>
      <c r="D7" s="3" t="s">
        <v>21</v>
      </c>
      <c r="E7" s="3" t="s">
        <v>22</v>
      </c>
      <c r="F7" s="2">
        <v>1</v>
      </c>
      <c r="G7" s="3" t="s">
        <v>23</v>
      </c>
      <c r="H7" s="3" t="s">
        <v>23</v>
      </c>
      <c r="I7" s="3" t="s">
        <v>24</v>
      </c>
      <c r="J7" s="3" t="s">
        <v>19</v>
      </c>
      <c r="K7" s="2">
        <v>100</v>
      </c>
      <c r="L7" s="2">
        <v>18.190000000000001</v>
      </c>
      <c r="M7" s="4">
        <v>1819</v>
      </c>
    </row>
    <row r="8" spans="1:13" x14ac:dyDescent="0.2">
      <c r="A8" s="2">
        <v>18013</v>
      </c>
      <c r="B8" s="2">
        <v>20922</v>
      </c>
      <c r="C8" s="3" t="s">
        <v>30</v>
      </c>
      <c r="D8" s="3" t="s">
        <v>31</v>
      </c>
      <c r="E8" s="3" t="s">
        <v>32</v>
      </c>
      <c r="F8" s="2">
        <v>1</v>
      </c>
      <c r="G8" s="3" t="s">
        <v>33</v>
      </c>
      <c r="H8" s="3" t="s">
        <v>34</v>
      </c>
      <c r="I8" s="3" t="s">
        <v>35</v>
      </c>
      <c r="J8" s="3" t="s">
        <v>19</v>
      </c>
      <c r="K8" s="2">
        <v>100</v>
      </c>
      <c r="L8" s="2">
        <v>0.49399999999999999</v>
      </c>
      <c r="M8" s="4">
        <v>49.4</v>
      </c>
    </row>
    <row r="9" spans="1:13" x14ac:dyDescent="0.2">
      <c r="A9" s="2">
        <v>18013</v>
      </c>
      <c r="B9" s="2">
        <v>20922</v>
      </c>
      <c r="C9" s="3" t="s">
        <v>36</v>
      </c>
      <c r="D9" s="3" t="s">
        <v>37</v>
      </c>
      <c r="E9" s="3" t="s">
        <v>38</v>
      </c>
      <c r="F9" s="2">
        <v>1</v>
      </c>
      <c r="G9" s="3" t="s">
        <v>39</v>
      </c>
      <c r="H9" s="3" t="s">
        <v>39</v>
      </c>
      <c r="I9" s="3" t="s">
        <v>40</v>
      </c>
      <c r="J9" s="3" t="s">
        <v>19</v>
      </c>
      <c r="K9" s="2">
        <v>7</v>
      </c>
      <c r="L9" s="2">
        <v>0.80400000000000005</v>
      </c>
      <c r="M9" s="4">
        <v>5.63</v>
      </c>
    </row>
    <row r="10" spans="1:13" x14ac:dyDescent="0.2">
      <c r="A10" s="2">
        <v>18013</v>
      </c>
      <c r="B10" s="2">
        <v>20922</v>
      </c>
      <c r="C10" s="3" t="s">
        <v>36</v>
      </c>
      <c r="D10" s="3" t="s">
        <v>37</v>
      </c>
      <c r="E10" s="3" t="s">
        <v>38</v>
      </c>
      <c r="F10" s="2">
        <v>2</v>
      </c>
      <c r="G10" s="3" t="s">
        <v>41</v>
      </c>
      <c r="H10" s="3" t="s">
        <v>41</v>
      </c>
      <c r="I10" s="3" t="s">
        <v>42</v>
      </c>
      <c r="J10" s="3" t="s">
        <v>19</v>
      </c>
      <c r="K10" s="2">
        <v>10</v>
      </c>
      <c r="L10" s="2">
        <v>0.80400000000000005</v>
      </c>
      <c r="M10" s="4">
        <v>8.0399999999999991</v>
      </c>
    </row>
    <row r="11" spans="1:13" x14ac:dyDescent="0.2">
      <c r="A11" s="2">
        <v>18013</v>
      </c>
      <c r="B11" s="2">
        <v>20922</v>
      </c>
      <c r="C11" s="3" t="s">
        <v>36</v>
      </c>
      <c r="D11" s="3" t="s">
        <v>37</v>
      </c>
      <c r="E11" s="3" t="s">
        <v>38</v>
      </c>
      <c r="F11" s="2">
        <v>3</v>
      </c>
      <c r="G11" s="3" t="s">
        <v>43</v>
      </c>
      <c r="H11" s="3" t="s">
        <v>43</v>
      </c>
      <c r="I11" s="3" t="s">
        <v>44</v>
      </c>
      <c r="J11" s="3" t="s">
        <v>19</v>
      </c>
      <c r="K11" s="2">
        <v>10</v>
      </c>
      <c r="L11" s="2">
        <v>0.77400000000000002</v>
      </c>
      <c r="M11" s="4">
        <v>7.74</v>
      </c>
    </row>
    <row r="12" spans="1:13" x14ac:dyDescent="0.2">
      <c r="A12" s="2">
        <v>18013</v>
      </c>
      <c r="B12" s="2">
        <v>20922</v>
      </c>
      <c r="C12" s="3" t="s">
        <v>36</v>
      </c>
      <c r="D12" s="3" t="s">
        <v>37</v>
      </c>
      <c r="E12" s="3" t="s">
        <v>38</v>
      </c>
      <c r="F12" s="2">
        <v>4</v>
      </c>
      <c r="G12" s="3" t="s">
        <v>45</v>
      </c>
      <c r="H12" s="3" t="s">
        <v>45</v>
      </c>
      <c r="I12" s="3" t="s">
        <v>46</v>
      </c>
      <c r="J12" s="3" t="s">
        <v>19</v>
      </c>
      <c r="K12" s="2">
        <v>10</v>
      </c>
      <c r="L12" s="2">
        <v>0.97199999999999998</v>
      </c>
      <c r="M12" s="4">
        <v>9.7200000000000006</v>
      </c>
    </row>
    <row r="13" spans="1:13" x14ac:dyDescent="0.2">
      <c r="A13" s="2">
        <v>18013</v>
      </c>
      <c r="B13" s="2">
        <v>20922</v>
      </c>
      <c r="C13" s="3" t="s">
        <v>36</v>
      </c>
      <c r="D13" s="3" t="s">
        <v>37</v>
      </c>
      <c r="E13" s="3" t="s">
        <v>38</v>
      </c>
      <c r="F13" s="2">
        <v>5</v>
      </c>
      <c r="G13" s="3" t="s">
        <v>47</v>
      </c>
      <c r="H13" s="3" t="s">
        <v>47</v>
      </c>
      <c r="I13" s="3" t="s">
        <v>48</v>
      </c>
      <c r="J13" s="3" t="s">
        <v>19</v>
      </c>
      <c r="K13" s="2">
        <v>5</v>
      </c>
      <c r="L13" s="2">
        <v>2.6</v>
      </c>
      <c r="M13" s="4">
        <v>13</v>
      </c>
    </row>
    <row r="14" spans="1:13" x14ac:dyDescent="0.2">
      <c r="A14" s="2">
        <v>18013</v>
      </c>
      <c r="B14" s="2">
        <v>20922</v>
      </c>
      <c r="C14" s="3" t="s">
        <v>36</v>
      </c>
      <c r="D14" s="3" t="s">
        <v>37</v>
      </c>
      <c r="E14" s="3" t="s">
        <v>38</v>
      </c>
      <c r="F14" s="2">
        <v>6</v>
      </c>
      <c r="G14" s="3" t="s">
        <v>49</v>
      </c>
      <c r="H14" s="3" t="s">
        <v>49</v>
      </c>
      <c r="I14" s="3" t="s">
        <v>50</v>
      </c>
      <c r="J14" s="3" t="s">
        <v>19</v>
      </c>
      <c r="K14" s="2">
        <v>2</v>
      </c>
      <c r="L14" s="2">
        <v>6.5759999999999996</v>
      </c>
      <c r="M14" s="4">
        <v>13.15</v>
      </c>
    </row>
    <row r="15" spans="1:13" x14ac:dyDescent="0.2">
      <c r="A15" s="2">
        <v>18013</v>
      </c>
      <c r="B15" s="2">
        <v>20922</v>
      </c>
      <c r="C15" s="3" t="s">
        <v>51</v>
      </c>
      <c r="D15" s="3" t="s">
        <v>37</v>
      </c>
      <c r="E15" s="3" t="s">
        <v>52</v>
      </c>
      <c r="F15" s="2">
        <v>1</v>
      </c>
      <c r="G15" s="3" t="s">
        <v>53</v>
      </c>
      <c r="H15" s="3" t="s">
        <v>54</v>
      </c>
      <c r="I15" s="3" t="s">
        <v>55</v>
      </c>
      <c r="J15" s="3" t="s">
        <v>19</v>
      </c>
      <c r="K15" s="2">
        <v>48</v>
      </c>
      <c r="L15" s="2">
        <v>3.29</v>
      </c>
      <c r="M15" s="4">
        <v>157.91999999999999</v>
      </c>
    </row>
    <row r="16" spans="1:13" x14ac:dyDescent="0.2">
      <c r="A16" s="2">
        <v>18013</v>
      </c>
      <c r="B16" s="2">
        <v>20922</v>
      </c>
      <c r="C16" s="3" t="s">
        <v>51</v>
      </c>
      <c r="D16" s="3" t="s">
        <v>37</v>
      </c>
      <c r="E16" s="3" t="s">
        <v>52</v>
      </c>
      <c r="F16" s="2">
        <v>2</v>
      </c>
      <c r="G16" s="3" t="s">
        <v>56</v>
      </c>
      <c r="H16" s="3" t="s">
        <v>17</v>
      </c>
      <c r="I16" s="3" t="s">
        <v>57</v>
      </c>
      <c r="J16" s="3" t="s">
        <v>19</v>
      </c>
      <c r="K16" s="2">
        <v>50</v>
      </c>
      <c r="L16" s="2">
        <v>0.28000000000000003</v>
      </c>
      <c r="M16" s="4">
        <v>14</v>
      </c>
    </row>
    <row r="17" spans="1:13" x14ac:dyDescent="0.2">
      <c r="A17" s="2">
        <v>18013</v>
      </c>
      <c r="B17" s="2">
        <v>20922</v>
      </c>
      <c r="C17" s="3" t="s">
        <v>51</v>
      </c>
      <c r="D17" s="3" t="s">
        <v>37</v>
      </c>
      <c r="E17" s="3" t="s">
        <v>52</v>
      </c>
      <c r="F17" s="2">
        <v>3</v>
      </c>
      <c r="G17" s="3" t="s">
        <v>58</v>
      </c>
      <c r="H17" s="3" t="s">
        <v>59</v>
      </c>
      <c r="I17" s="3" t="s">
        <v>60</v>
      </c>
      <c r="J17" s="3" t="s">
        <v>19</v>
      </c>
      <c r="K17" s="2">
        <v>100</v>
      </c>
      <c r="L17" s="2">
        <v>3.5000000000000003E-2</v>
      </c>
      <c r="M17" s="4">
        <v>3.5</v>
      </c>
    </row>
    <row r="18" spans="1:13" x14ac:dyDescent="0.2">
      <c r="A18" s="2">
        <v>18013</v>
      </c>
      <c r="B18" s="2">
        <v>20922</v>
      </c>
      <c r="C18" s="3" t="s">
        <v>51</v>
      </c>
      <c r="D18" s="3" t="s">
        <v>37</v>
      </c>
      <c r="E18" s="3" t="s">
        <v>52</v>
      </c>
      <c r="F18" s="2">
        <v>4</v>
      </c>
      <c r="G18" s="3" t="s">
        <v>61</v>
      </c>
      <c r="H18" s="3" t="s">
        <v>62</v>
      </c>
      <c r="I18" s="3" t="s">
        <v>63</v>
      </c>
      <c r="J18" s="3" t="s">
        <v>19</v>
      </c>
      <c r="K18" s="2">
        <v>100</v>
      </c>
      <c r="L18" s="2">
        <v>8.7709999999999996E-2</v>
      </c>
      <c r="M18" s="4">
        <v>8.77</v>
      </c>
    </row>
    <row r="19" spans="1:13" x14ac:dyDescent="0.2">
      <c r="A19" s="2">
        <v>18013</v>
      </c>
      <c r="B19" s="2">
        <v>20922</v>
      </c>
      <c r="C19" s="3" t="s">
        <v>51</v>
      </c>
      <c r="D19" s="3" t="s">
        <v>37</v>
      </c>
      <c r="E19" s="3" t="s">
        <v>52</v>
      </c>
      <c r="F19" s="2">
        <v>5</v>
      </c>
      <c r="G19" s="3" t="s">
        <v>58</v>
      </c>
      <c r="H19" s="3" t="s">
        <v>59</v>
      </c>
      <c r="I19" s="3" t="s">
        <v>60</v>
      </c>
      <c r="J19" s="3" t="s">
        <v>19</v>
      </c>
      <c r="K19" s="2">
        <v>50</v>
      </c>
      <c r="L19" s="2">
        <v>3.5000000000000003E-2</v>
      </c>
      <c r="M19" s="4">
        <v>1.75</v>
      </c>
    </row>
    <row r="20" spans="1:13" x14ac:dyDescent="0.2">
      <c r="A20" s="2">
        <v>18013</v>
      </c>
      <c r="B20" s="2">
        <v>20922</v>
      </c>
      <c r="C20" s="3" t="s">
        <v>51</v>
      </c>
      <c r="D20" s="3" t="s">
        <v>37</v>
      </c>
      <c r="E20" s="3" t="s">
        <v>52</v>
      </c>
      <c r="F20" s="2">
        <v>6</v>
      </c>
      <c r="G20" s="3" t="s">
        <v>64</v>
      </c>
      <c r="H20" s="3" t="s">
        <v>65</v>
      </c>
      <c r="I20" s="3" t="s">
        <v>66</v>
      </c>
      <c r="J20" s="3" t="s">
        <v>19</v>
      </c>
      <c r="K20" s="2">
        <v>50</v>
      </c>
      <c r="L20" s="2">
        <v>0.04</v>
      </c>
      <c r="M20" s="4">
        <v>2</v>
      </c>
    </row>
    <row r="21" spans="1:13" x14ac:dyDescent="0.2">
      <c r="A21" s="2">
        <v>18013</v>
      </c>
      <c r="B21" s="2">
        <v>20922</v>
      </c>
      <c r="C21" s="3" t="s">
        <v>51</v>
      </c>
      <c r="D21" s="3" t="s">
        <v>37</v>
      </c>
      <c r="E21" s="3" t="s">
        <v>52</v>
      </c>
      <c r="F21" s="2">
        <v>7</v>
      </c>
      <c r="G21" s="3" t="s">
        <v>67</v>
      </c>
      <c r="H21" s="3" t="s">
        <v>68</v>
      </c>
      <c r="I21" s="3" t="s">
        <v>69</v>
      </c>
      <c r="J21" s="3" t="s">
        <v>19</v>
      </c>
      <c r="K21" s="2">
        <v>30</v>
      </c>
      <c r="L21" s="2">
        <v>0.17599999999999999</v>
      </c>
      <c r="M21" s="4">
        <v>5.28</v>
      </c>
    </row>
    <row r="22" spans="1:13" x14ac:dyDescent="0.2">
      <c r="A22" s="2">
        <v>18013</v>
      </c>
      <c r="B22" s="2">
        <v>20922</v>
      </c>
      <c r="C22" s="3" t="s">
        <v>51</v>
      </c>
      <c r="D22" s="3" t="s">
        <v>37</v>
      </c>
      <c r="E22" s="3" t="s">
        <v>52</v>
      </c>
      <c r="F22" s="2">
        <v>8</v>
      </c>
      <c r="G22" s="3" t="s">
        <v>70</v>
      </c>
      <c r="H22" s="3" t="s">
        <v>70</v>
      </c>
      <c r="I22" s="3" t="s">
        <v>71</v>
      </c>
      <c r="J22" s="3" t="s">
        <v>19</v>
      </c>
      <c r="K22" s="2">
        <v>30</v>
      </c>
      <c r="L22" s="2">
        <v>0.55000000000000004</v>
      </c>
      <c r="M22" s="4">
        <v>16.5</v>
      </c>
    </row>
    <row r="23" spans="1:13" x14ac:dyDescent="0.2">
      <c r="A23" s="2">
        <v>18013</v>
      </c>
      <c r="B23" s="2">
        <v>20922</v>
      </c>
      <c r="C23" s="3" t="s">
        <v>51</v>
      </c>
      <c r="D23" s="3" t="s">
        <v>37</v>
      </c>
      <c r="E23" s="3" t="s">
        <v>52</v>
      </c>
      <c r="F23" s="2">
        <v>9</v>
      </c>
      <c r="G23" s="3" t="s">
        <v>72</v>
      </c>
      <c r="H23" s="3" t="s">
        <v>73</v>
      </c>
      <c r="I23" s="3" t="s">
        <v>74</v>
      </c>
      <c r="J23" s="3" t="s">
        <v>19</v>
      </c>
      <c r="K23" s="2">
        <v>50</v>
      </c>
      <c r="L23" s="2">
        <v>0.107</v>
      </c>
      <c r="M23" s="4">
        <v>5.35</v>
      </c>
    </row>
    <row r="24" spans="1:13" x14ac:dyDescent="0.2">
      <c r="A24" s="2">
        <v>18013</v>
      </c>
      <c r="B24" s="2">
        <v>20922</v>
      </c>
      <c r="C24" s="3" t="s">
        <v>51</v>
      </c>
      <c r="D24" s="3" t="s">
        <v>37</v>
      </c>
      <c r="E24" s="3" t="s">
        <v>52</v>
      </c>
      <c r="F24" s="2">
        <v>10</v>
      </c>
      <c r="G24" s="3" t="s">
        <v>75</v>
      </c>
      <c r="H24" s="3" t="s">
        <v>76</v>
      </c>
      <c r="I24" s="3" t="s">
        <v>77</v>
      </c>
      <c r="J24" s="3" t="s">
        <v>19</v>
      </c>
      <c r="K24" s="2">
        <v>50</v>
      </c>
      <c r="L24" s="2">
        <v>0.111</v>
      </c>
      <c r="M24" s="4">
        <v>5.55</v>
      </c>
    </row>
    <row r="25" spans="1:13" x14ac:dyDescent="0.2">
      <c r="A25" s="2">
        <v>18013</v>
      </c>
      <c r="B25" s="2">
        <v>20922</v>
      </c>
      <c r="C25" s="3" t="s">
        <v>51</v>
      </c>
      <c r="D25" s="3" t="s">
        <v>37</v>
      </c>
      <c r="E25" s="3" t="s">
        <v>78</v>
      </c>
      <c r="F25" s="2">
        <v>1</v>
      </c>
      <c r="G25" s="3" t="s">
        <v>79</v>
      </c>
      <c r="H25" s="3" t="s">
        <v>80</v>
      </c>
      <c r="I25" s="3" t="s">
        <v>81</v>
      </c>
      <c r="J25" s="3" t="s">
        <v>19</v>
      </c>
      <c r="K25" s="2">
        <v>62</v>
      </c>
      <c r="L25" s="2">
        <v>0.38100000000000001</v>
      </c>
      <c r="M25" s="4">
        <v>23.62</v>
      </c>
    </row>
    <row r="26" spans="1:13" x14ac:dyDescent="0.2">
      <c r="A26" s="2">
        <v>18013</v>
      </c>
      <c r="B26" s="2">
        <v>20922</v>
      </c>
      <c r="C26" s="3" t="s">
        <v>51</v>
      </c>
      <c r="D26" s="3" t="s">
        <v>37</v>
      </c>
      <c r="E26" s="3" t="s">
        <v>78</v>
      </c>
      <c r="F26" s="2">
        <v>2</v>
      </c>
      <c r="G26" s="3" t="s">
        <v>82</v>
      </c>
      <c r="H26" s="3" t="s">
        <v>83</v>
      </c>
      <c r="I26" s="3" t="s">
        <v>84</v>
      </c>
      <c r="J26" s="3" t="s">
        <v>19</v>
      </c>
      <c r="K26" s="2">
        <v>100</v>
      </c>
      <c r="L26" s="2">
        <v>0.04</v>
      </c>
      <c r="M26" s="4">
        <v>4</v>
      </c>
    </row>
    <row r="27" spans="1:13" x14ac:dyDescent="0.2">
      <c r="A27" s="2">
        <v>18013</v>
      </c>
      <c r="B27" s="2">
        <v>20922</v>
      </c>
      <c r="C27" s="3" t="s">
        <v>51</v>
      </c>
      <c r="D27" s="3" t="s">
        <v>37</v>
      </c>
      <c r="E27" s="3" t="s">
        <v>78</v>
      </c>
      <c r="F27" s="2">
        <v>3</v>
      </c>
      <c r="G27" s="3" t="s">
        <v>85</v>
      </c>
      <c r="H27" s="3" t="s">
        <v>86</v>
      </c>
      <c r="I27" s="3" t="s">
        <v>87</v>
      </c>
      <c r="J27" s="3" t="s">
        <v>19</v>
      </c>
      <c r="K27" s="2">
        <v>2</v>
      </c>
      <c r="L27" s="2">
        <v>0.88</v>
      </c>
      <c r="M27" s="4">
        <v>1.76</v>
      </c>
    </row>
    <row r="28" spans="1:13" x14ac:dyDescent="0.2">
      <c r="A28" s="2">
        <v>18013</v>
      </c>
      <c r="B28" s="2">
        <v>20922</v>
      </c>
      <c r="C28" s="3" t="s">
        <v>51</v>
      </c>
      <c r="D28" s="3" t="s">
        <v>88</v>
      </c>
      <c r="E28" s="3" t="s">
        <v>89</v>
      </c>
      <c r="F28" s="2">
        <v>1</v>
      </c>
      <c r="G28" s="3" t="s">
        <v>85</v>
      </c>
      <c r="H28" s="3" t="s">
        <v>86</v>
      </c>
      <c r="I28" s="3" t="s">
        <v>87</v>
      </c>
      <c r="J28" s="3" t="s">
        <v>19</v>
      </c>
      <c r="K28" s="2">
        <v>98</v>
      </c>
      <c r="L28" s="2">
        <v>0.88</v>
      </c>
      <c r="M28" s="4">
        <v>86.24</v>
      </c>
    </row>
    <row r="29" spans="1:13" x14ac:dyDescent="0.2">
      <c r="A29" s="2">
        <v>18013</v>
      </c>
      <c r="B29" s="2">
        <v>20922</v>
      </c>
      <c r="C29" s="3" t="s">
        <v>51</v>
      </c>
      <c r="D29" s="3" t="s">
        <v>90</v>
      </c>
      <c r="E29" s="3" t="s">
        <v>91</v>
      </c>
      <c r="F29" s="2">
        <v>1</v>
      </c>
      <c r="G29" s="3" t="s">
        <v>79</v>
      </c>
      <c r="H29" s="3" t="s">
        <v>80</v>
      </c>
      <c r="I29" s="3" t="s">
        <v>81</v>
      </c>
      <c r="J29" s="3" t="s">
        <v>19</v>
      </c>
      <c r="K29" s="2">
        <v>38</v>
      </c>
      <c r="L29" s="2">
        <v>0.38100000000000001</v>
      </c>
      <c r="M29" s="4">
        <v>14.48</v>
      </c>
    </row>
    <row r="30" spans="1:13" x14ac:dyDescent="0.2">
      <c r="A30" s="2">
        <v>18013</v>
      </c>
      <c r="B30" s="2">
        <v>20922</v>
      </c>
      <c r="C30" s="3" t="s">
        <v>36</v>
      </c>
      <c r="D30" s="3" t="s">
        <v>90</v>
      </c>
      <c r="E30" s="3" t="s">
        <v>92</v>
      </c>
      <c r="F30" s="2">
        <v>1</v>
      </c>
      <c r="G30" s="3" t="s">
        <v>39</v>
      </c>
      <c r="H30" s="3" t="s">
        <v>39</v>
      </c>
      <c r="I30" s="3" t="s">
        <v>40</v>
      </c>
      <c r="J30" s="3" t="s">
        <v>19</v>
      </c>
      <c r="K30" s="2">
        <v>3</v>
      </c>
      <c r="L30" s="2">
        <v>0.80400000000000005</v>
      </c>
      <c r="M30" s="4">
        <v>2.41</v>
      </c>
    </row>
    <row r="31" spans="1:13" x14ac:dyDescent="0.2">
      <c r="A31" s="2">
        <v>18013</v>
      </c>
      <c r="B31" s="2">
        <v>20922</v>
      </c>
      <c r="C31" s="3" t="s">
        <v>93</v>
      </c>
      <c r="D31" s="3" t="s">
        <v>94</v>
      </c>
      <c r="E31" s="3" t="s">
        <v>95</v>
      </c>
      <c r="F31" s="2">
        <v>1</v>
      </c>
      <c r="G31" s="3" t="s">
        <v>96</v>
      </c>
      <c r="H31" s="3" t="s">
        <v>96</v>
      </c>
      <c r="I31" s="3" t="s">
        <v>97</v>
      </c>
      <c r="J31" s="3" t="s">
        <v>19</v>
      </c>
      <c r="K31" s="2">
        <v>1</v>
      </c>
      <c r="L31" s="2">
        <v>51.5</v>
      </c>
      <c r="M31" s="4">
        <v>51.5</v>
      </c>
    </row>
    <row r="32" spans="1:13" x14ac:dyDescent="0.2">
      <c r="A32" s="2">
        <v>18013</v>
      </c>
      <c r="B32" s="2">
        <v>20922</v>
      </c>
      <c r="C32" s="3" t="s">
        <v>93</v>
      </c>
      <c r="D32" s="3" t="s">
        <v>94</v>
      </c>
      <c r="E32" s="3" t="s">
        <v>95</v>
      </c>
      <c r="F32" s="2">
        <v>2</v>
      </c>
      <c r="G32" s="3" t="s">
        <v>98</v>
      </c>
      <c r="H32" s="3" t="s">
        <v>98</v>
      </c>
      <c r="I32" s="3" t="s">
        <v>99</v>
      </c>
      <c r="J32" s="3" t="s">
        <v>19</v>
      </c>
      <c r="K32" s="2">
        <v>2</v>
      </c>
      <c r="L32" s="2">
        <v>12.6</v>
      </c>
      <c r="M32" s="4">
        <v>25.2</v>
      </c>
    </row>
    <row r="33" spans="1:13" x14ac:dyDescent="0.2">
      <c r="A33" s="2">
        <v>18013</v>
      </c>
      <c r="B33" s="2">
        <v>20922</v>
      </c>
      <c r="C33" s="3" t="s">
        <v>93</v>
      </c>
      <c r="D33" s="3" t="s">
        <v>94</v>
      </c>
      <c r="E33" s="3" t="s">
        <v>95</v>
      </c>
      <c r="F33" s="2">
        <v>3</v>
      </c>
      <c r="G33" s="3" t="s">
        <v>100</v>
      </c>
      <c r="H33" s="3" t="s">
        <v>100</v>
      </c>
      <c r="I33" s="3" t="s">
        <v>101</v>
      </c>
      <c r="J33" s="3" t="s">
        <v>19</v>
      </c>
      <c r="K33" s="2">
        <v>2</v>
      </c>
      <c r="L33" s="2">
        <v>12.6</v>
      </c>
      <c r="M33" s="4">
        <v>25.2</v>
      </c>
    </row>
    <row r="34" spans="1:13" x14ac:dyDescent="0.2">
      <c r="A34" s="2">
        <v>18013</v>
      </c>
      <c r="B34" s="2">
        <v>20922</v>
      </c>
      <c r="C34" s="3" t="s">
        <v>93</v>
      </c>
      <c r="D34" s="3" t="s">
        <v>107</v>
      </c>
      <c r="E34" s="3" t="s">
        <v>108</v>
      </c>
      <c r="F34" s="2">
        <v>1</v>
      </c>
      <c r="G34" s="3" t="s">
        <v>109</v>
      </c>
      <c r="H34" s="3" t="s">
        <v>109</v>
      </c>
      <c r="I34" s="3" t="s">
        <v>110</v>
      </c>
      <c r="J34" s="3" t="s">
        <v>19</v>
      </c>
      <c r="K34" s="2">
        <v>2</v>
      </c>
      <c r="L34" s="2">
        <v>11.78</v>
      </c>
      <c r="M34" s="4">
        <v>23.56</v>
      </c>
    </row>
    <row r="35" spans="1:13" x14ac:dyDescent="0.2">
      <c r="A35" s="2">
        <v>18013</v>
      </c>
      <c r="B35" s="2">
        <v>20922</v>
      </c>
      <c r="C35" s="3" t="s">
        <v>111</v>
      </c>
      <c r="D35" s="3" t="s">
        <v>107</v>
      </c>
      <c r="E35" s="3" t="s">
        <v>112</v>
      </c>
      <c r="F35" s="2">
        <v>1</v>
      </c>
      <c r="G35" s="3" t="s">
        <v>113</v>
      </c>
      <c r="H35" s="3" t="s">
        <v>113</v>
      </c>
      <c r="I35" s="3" t="s">
        <v>114</v>
      </c>
      <c r="J35" s="3" t="s">
        <v>19</v>
      </c>
      <c r="K35" s="2">
        <v>100</v>
      </c>
      <c r="L35" s="2">
        <v>1.44</v>
      </c>
      <c r="M35" s="4">
        <v>144</v>
      </c>
    </row>
    <row r="36" spans="1:13" x14ac:dyDescent="0.2">
      <c r="A36" s="2">
        <v>18013</v>
      </c>
      <c r="B36" s="2">
        <v>20922</v>
      </c>
      <c r="C36" s="3" t="s">
        <v>93</v>
      </c>
      <c r="D36" s="3" t="s">
        <v>125</v>
      </c>
      <c r="E36" s="3" t="s">
        <v>126</v>
      </c>
      <c r="F36" s="2">
        <v>1</v>
      </c>
      <c r="G36" s="3" t="s">
        <v>127</v>
      </c>
      <c r="H36" s="3" t="s">
        <v>127</v>
      </c>
      <c r="I36" s="3" t="s">
        <v>128</v>
      </c>
      <c r="J36" s="3" t="s">
        <v>19</v>
      </c>
      <c r="K36" s="2">
        <v>1</v>
      </c>
      <c r="L36" s="2">
        <v>39.53</v>
      </c>
      <c r="M36" s="4">
        <v>39.53</v>
      </c>
    </row>
    <row r="37" spans="1:13" x14ac:dyDescent="0.2">
      <c r="A37" s="2">
        <v>18013</v>
      </c>
      <c r="B37" s="2">
        <v>20922</v>
      </c>
      <c r="C37" s="3" t="s">
        <v>93</v>
      </c>
      <c r="D37" s="3" t="s">
        <v>125</v>
      </c>
      <c r="E37" s="3" t="s">
        <v>126</v>
      </c>
      <c r="F37" s="2">
        <v>2</v>
      </c>
      <c r="G37" s="3" t="s">
        <v>129</v>
      </c>
      <c r="H37" s="3" t="s">
        <v>129</v>
      </c>
      <c r="I37" s="3" t="s">
        <v>130</v>
      </c>
      <c r="J37" s="3" t="s">
        <v>19</v>
      </c>
      <c r="K37" s="2">
        <v>2</v>
      </c>
      <c r="L37" s="2">
        <v>12.13</v>
      </c>
      <c r="M37" s="4">
        <v>24.26</v>
      </c>
    </row>
    <row r="38" spans="1:13" x14ac:dyDescent="0.2">
      <c r="A38" s="2">
        <v>18013</v>
      </c>
      <c r="B38" s="2">
        <v>20922</v>
      </c>
      <c r="C38" s="3" t="s">
        <v>180</v>
      </c>
      <c r="D38" s="3" t="s">
        <v>181</v>
      </c>
      <c r="E38" s="3" t="s">
        <v>182</v>
      </c>
      <c r="F38" s="2">
        <v>1</v>
      </c>
      <c r="G38" s="3" t="s">
        <v>183</v>
      </c>
      <c r="H38" s="3" t="s">
        <v>184</v>
      </c>
      <c r="I38" s="3" t="s">
        <v>185</v>
      </c>
      <c r="J38" s="3" t="s">
        <v>19</v>
      </c>
      <c r="K38" s="2">
        <v>360</v>
      </c>
      <c r="L38" s="2">
        <v>0.15629999999999999</v>
      </c>
      <c r="M38" s="4">
        <v>56.27</v>
      </c>
    </row>
    <row r="39" spans="1:13" x14ac:dyDescent="0.2">
      <c r="A39" s="2">
        <v>18013</v>
      </c>
      <c r="B39" s="2">
        <v>20922</v>
      </c>
      <c r="C39" s="3" t="s">
        <v>180</v>
      </c>
      <c r="D39" s="3" t="s">
        <v>181</v>
      </c>
      <c r="E39" s="3" t="s">
        <v>182</v>
      </c>
      <c r="F39" s="2">
        <v>2</v>
      </c>
      <c r="G39" s="3" t="s">
        <v>186</v>
      </c>
      <c r="H39" s="3" t="s">
        <v>187</v>
      </c>
      <c r="I39" s="3" t="s">
        <v>188</v>
      </c>
      <c r="J39" s="3" t="s">
        <v>19</v>
      </c>
      <c r="K39" s="2">
        <v>400</v>
      </c>
      <c r="L39" s="2">
        <v>4.4900000000000002E-2</v>
      </c>
      <c r="M39" s="4">
        <v>17.96</v>
      </c>
    </row>
    <row r="40" spans="1:13" x14ac:dyDescent="0.2">
      <c r="A40" s="2">
        <v>18013</v>
      </c>
      <c r="B40" s="2">
        <v>20922</v>
      </c>
      <c r="C40" s="3" t="s">
        <v>180</v>
      </c>
      <c r="D40" s="3" t="s">
        <v>181</v>
      </c>
      <c r="E40" s="3" t="s">
        <v>182</v>
      </c>
      <c r="F40" s="2">
        <v>3</v>
      </c>
      <c r="G40" s="3" t="s">
        <v>117</v>
      </c>
      <c r="H40" s="3" t="s">
        <v>118</v>
      </c>
      <c r="I40" s="3" t="s">
        <v>119</v>
      </c>
      <c r="J40" s="3" t="s">
        <v>19</v>
      </c>
      <c r="K40" s="2">
        <v>320</v>
      </c>
      <c r="L40" s="2">
        <v>0.15479999999999999</v>
      </c>
      <c r="M40" s="4">
        <v>49.54</v>
      </c>
    </row>
    <row r="41" spans="1:13" x14ac:dyDescent="0.2">
      <c r="A41" s="2">
        <v>18013</v>
      </c>
      <c r="B41" s="2">
        <v>20922</v>
      </c>
      <c r="C41" s="3" t="s">
        <v>180</v>
      </c>
      <c r="D41" s="3" t="s">
        <v>181</v>
      </c>
      <c r="E41" s="3" t="s">
        <v>182</v>
      </c>
      <c r="F41" s="2">
        <v>4</v>
      </c>
      <c r="G41" s="3" t="s">
        <v>189</v>
      </c>
      <c r="H41" s="3" t="s">
        <v>190</v>
      </c>
      <c r="I41" s="3" t="s">
        <v>191</v>
      </c>
      <c r="J41" s="3" t="s">
        <v>19</v>
      </c>
      <c r="K41" s="2">
        <v>40</v>
      </c>
      <c r="L41" s="2">
        <v>0.54449999999999998</v>
      </c>
      <c r="M41" s="4">
        <v>21.78</v>
      </c>
    </row>
    <row r="42" spans="1:13" x14ac:dyDescent="0.2">
      <c r="A42" s="2">
        <v>18013</v>
      </c>
      <c r="B42" s="2">
        <v>20922</v>
      </c>
      <c r="C42" s="3" t="s">
        <v>180</v>
      </c>
      <c r="D42" s="3" t="s">
        <v>181</v>
      </c>
      <c r="E42" s="3" t="s">
        <v>182</v>
      </c>
      <c r="F42" s="2">
        <v>5</v>
      </c>
      <c r="G42" s="3" t="s">
        <v>192</v>
      </c>
      <c r="H42" s="3" t="s">
        <v>193</v>
      </c>
      <c r="I42" s="3" t="s">
        <v>194</v>
      </c>
      <c r="J42" s="3" t="s">
        <v>19</v>
      </c>
      <c r="K42" s="2">
        <v>320</v>
      </c>
      <c r="L42" s="2">
        <v>5.3100000000000001E-2</v>
      </c>
      <c r="M42" s="4">
        <v>16.989999999999998</v>
      </c>
    </row>
    <row r="43" spans="1:13" x14ac:dyDescent="0.2">
      <c r="A43" s="2">
        <v>18013</v>
      </c>
      <c r="B43" s="2">
        <v>20922</v>
      </c>
      <c r="C43" s="3" t="s">
        <v>180</v>
      </c>
      <c r="D43" s="3" t="s">
        <v>181</v>
      </c>
      <c r="E43" s="3" t="s">
        <v>182</v>
      </c>
      <c r="F43" s="2">
        <v>6</v>
      </c>
      <c r="G43" s="3" t="s">
        <v>195</v>
      </c>
      <c r="H43" s="3" t="s">
        <v>196</v>
      </c>
      <c r="I43" s="3" t="s">
        <v>197</v>
      </c>
      <c r="J43" s="3" t="s">
        <v>19</v>
      </c>
      <c r="K43" s="2">
        <v>480</v>
      </c>
      <c r="L43" s="2">
        <v>5.8200000000000002E-2</v>
      </c>
      <c r="M43" s="4">
        <v>27.94</v>
      </c>
    </row>
    <row r="44" spans="1:13" x14ac:dyDescent="0.2">
      <c r="A44" s="2">
        <v>18013</v>
      </c>
      <c r="B44" s="2">
        <v>20922</v>
      </c>
      <c r="C44" s="3" t="s">
        <v>180</v>
      </c>
      <c r="D44" s="3" t="s">
        <v>181</v>
      </c>
      <c r="E44" s="3" t="s">
        <v>182</v>
      </c>
      <c r="F44" s="2">
        <v>7</v>
      </c>
      <c r="G44" s="3" t="s">
        <v>198</v>
      </c>
      <c r="H44" s="3" t="s">
        <v>199</v>
      </c>
      <c r="I44" s="3" t="s">
        <v>200</v>
      </c>
      <c r="J44" s="3" t="s">
        <v>19</v>
      </c>
      <c r="K44" s="2">
        <v>240</v>
      </c>
      <c r="L44" s="2">
        <v>0.1275</v>
      </c>
      <c r="M44" s="4">
        <v>30.6</v>
      </c>
    </row>
    <row r="45" spans="1:13" x14ac:dyDescent="0.2">
      <c r="A45" s="2">
        <v>18013</v>
      </c>
      <c r="B45" s="2">
        <v>20922</v>
      </c>
      <c r="C45" s="3" t="s">
        <v>180</v>
      </c>
      <c r="D45" s="3" t="s">
        <v>181</v>
      </c>
      <c r="E45" s="3" t="s">
        <v>182</v>
      </c>
      <c r="F45" s="2">
        <v>8</v>
      </c>
      <c r="G45" s="3" t="s">
        <v>201</v>
      </c>
      <c r="H45" s="3" t="s">
        <v>202</v>
      </c>
      <c r="I45" s="3" t="s">
        <v>203</v>
      </c>
      <c r="J45" s="3" t="s">
        <v>19</v>
      </c>
      <c r="K45" s="2">
        <v>320</v>
      </c>
      <c r="L45" s="2">
        <v>2.1299999999999999E-2</v>
      </c>
      <c r="M45" s="4">
        <v>6.82</v>
      </c>
    </row>
    <row r="46" spans="1:13" x14ac:dyDescent="0.2">
      <c r="A46" s="2">
        <v>18013</v>
      </c>
      <c r="B46" s="2">
        <v>20922</v>
      </c>
      <c r="C46" s="3" t="s">
        <v>180</v>
      </c>
      <c r="D46" s="3" t="s">
        <v>181</v>
      </c>
      <c r="E46" s="3" t="s">
        <v>182</v>
      </c>
      <c r="F46" s="2">
        <v>9</v>
      </c>
      <c r="G46" s="3" t="s">
        <v>204</v>
      </c>
      <c r="H46" s="3" t="s">
        <v>205</v>
      </c>
      <c r="I46" s="3" t="s">
        <v>206</v>
      </c>
      <c r="J46" s="3" t="s">
        <v>19</v>
      </c>
      <c r="K46" s="2">
        <v>200</v>
      </c>
      <c r="L46" s="2">
        <v>2.52E-2</v>
      </c>
      <c r="M46" s="4">
        <v>5.04</v>
      </c>
    </row>
    <row r="47" spans="1:13" x14ac:dyDescent="0.2">
      <c r="A47" s="2">
        <v>18013</v>
      </c>
      <c r="B47" s="2">
        <v>20922</v>
      </c>
      <c r="C47" s="3" t="s">
        <v>180</v>
      </c>
      <c r="D47" s="3" t="s">
        <v>181</v>
      </c>
      <c r="E47" s="3" t="s">
        <v>182</v>
      </c>
      <c r="F47" s="2">
        <v>10</v>
      </c>
      <c r="G47" s="3" t="s">
        <v>207</v>
      </c>
      <c r="H47" s="3" t="s">
        <v>208</v>
      </c>
      <c r="I47" s="3" t="s">
        <v>209</v>
      </c>
      <c r="J47" s="3" t="s">
        <v>19</v>
      </c>
      <c r="K47" s="2">
        <v>80</v>
      </c>
      <c r="L47" s="2">
        <v>4.24E-2</v>
      </c>
      <c r="M47" s="4">
        <v>3.39</v>
      </c>
    </row>
    <row r="48" spans="1:13" x14ac:dyDescent="0.2">
      <c r="A48" s="2">
        <v>18013</v>
      </c>
      <c r="B48" s="2">
        <v>20922</v>
      </c>
      <c r="C48" s="3" t="s">
        <v>180</v>
      </c>
      <c r="D48" s="3" t="s">
        <v>181</v>
      </c>
      <c r="E48" s="3" t="s">
        <v>182</v>
      </c>
      <c r="F48" s="2">
        <v>11</v>
      </c>
      <c r="G48" s="3" t="s">
        <v>210</v>
      </c>
      <c r="H48" s="3" t="s">
        <v>211</v>
      </c>
      <c r="I48" s="3" t="s">
        <v>212</v>
      </c>
      <c r="J48" s="3" t="s">
        <v>19</v>
      </c>
      <c r="K48" s="2">
        <v>120</v>
      </c>
      <c r="L48" s="2">
        <v>2.87E-2</v>
      </c>
      <c r="M48" s="4">
        <v>3.44</v>
      </c>
    </row>
    <row r="49" spans="1:13" x14ac:dyDescent="0.2">
      <c r="A49" s="2">
        <v>18013</v>
      </c>
      <c r="B49" s="2">
        <v>20922</v>
      </c>
      <c r="C49" s="3" t="s">
        <v>180</v>
      </c>
      <c r="D49" s="3" t="s">
        <v>181</v>
      </c>
      <c r="E49" s="3" t="s">
        <v>182</v>
      </c>
      <c r="F49" s="2">
        <v>12</v>
      </c>
      <c r="G49" s="3" t="s">
        <v>213</v>
      </c>
      <c r="H49" s="3" t="s">
        <v>214</v>
      </c>
      <c r="I49" s="3" t="s">
        <v>215</v>
      </c>
      <c r="J49" s="3" t="s">
        <v>19</v>
      </c>
      <c r="K49" s="2">
        <v>240</v>
      </c>
      <c r="L49" s="2">
        <v>0.4199</v>
      </c>
      <c r="M49" s="4">
        <v>100.78</v>
      </c>
    </row>
    <row r="50" spans="1:13" x14ac:dyDescent="0.2">
      <c r="A50" s="2">
        <v>18013</v>
      </c>
      <c r="B50" s="2">
        <v>20922</v>
      </c>
      <c r="C50" s="3" t="s">
        <v>180</v>
      </c>
      <c r="D50" s="3" t="s">
        <v>181</v>
      </c>
      <c r="E50" s="3" t="s">
        <v>182</v>
      </c>
      <c r="F50" s="2">
        <v>13</v>
      </c>
      <c r="G50" s="3" t="s">
        <v>140</v>
      </c>
      <c r="H50" s="3" t="s">
        <v>141</v>
      </c>
      <c r="I50" s="3" t="s">
        <v>142</v>
      </c>
      <c r="J50" s="3" t="s">
        <v>19</v>
      </c>
      <c r="K50" s="2">
        <v>200</v>
      </c>
      <c r="L50" s="2">
        <v>6.5799999999999997E-2</v>
      </c>
      <c r="M50" s="4">
        <v>13.16</v>
      </c>
    </row>
    <row r="51" spans="1:13" x14ac:dyDescent="0.2">
      <c r="A51" s="2">
        <v>18013</v>
      </c>
      <c r="B51" s="2">
        <v>20922</v>
      </c>
      <c r="C51" s="3" t="s">
        <v>180</v>
      </c>
      <c r="D51" s="3" t="s">
        <v>181</v>
      </c>
      <c r="E51" s="3" t="s">
        <v>182</v>
      </c>
      <c r="F51" s="2">
        <v>14</v>
      </c>
      <c r="G51" s="3" t="s">
        <v>216</v>
      </c>
      <c r="H51" s="3" t="s">
        <v>217</v>
      </c>
      <c r="I51" s="3" t="s">
        <v>218</v>
      </c>
      <c r="J51" s="3" t="s">
        <v>19</v>
      </c>
      <c r="K51" s="2">
        <v>120</v>
      </c>
      <c r="L51" s="2">
        <v>6.7799999999999999E-2</v>
      </c>
      <c r="M51" s="4">
        <v>8.14</v>
      </c>
    </row>
    <row r="52" spans="1:13" x14ac:dyDescent="0.2">
      <c r="A52" s="2">
        <v>18013</v>
      </c>
      <c r="B52" s="2">
        <v>20922</v>
      </c>
      <c r="C52" s="3" t="s">
        <v>180</v>
      </c>
      <c r="D52" s="3" t="s">
        <v>181</v>
      </c>
      <c r="E52" s="3" t="s">
        <v>182</v>
      </c>
      <c r="F52" s="2">
        <v>15</v>
      </c>
      <c r="G52" s="3" t="s">
        <v>219</v>
      </c>
      <c r="H52" s="3" t="s">
        <v>220</v>
      </c>
      <c r="I52" s="3" t="s">
        <v>221</v>
      </c>
      <c r="J52" s="3" t="s">
        <v>19</v>
      </c>
      <c r="K52" s="2">
        <v>40</v>
      </c>
      <c r="L52" s="2">
        <v>0.15770000000000001</v>
      </c>
      <c r="M52" s="4">
        <v>6.31</v>
      </c>
    </row>
    <row r="53" spans="1:13" x14ac:dyDescent="0.2">
      <c r="A53" s="2">
        <v>18013</v>
      </c>
      <c r="B53" s="2">
        <v>20922</v>
      </c>
      <c r="C53" s="3" t="s">
        <v>180</v>
      </c>
      <c r="D53" s="3" t="s">
        <v>181</v>
      </c>
      <c r="E53" s="3" t="s">
        <v>182</v>
      </c>
      <c r="F53" s="2">
        <v>16</v>
      </c>
      <c r="G53" s="3" t="s">
        <v>222</v>
      </c>
      <c r="H53" s="3" t="s">
        <v>223</v>
      </c>
      <c r="I53" s="3" t="s">
        <v>224</v>
      </c>
      <c r="J53" s="3" t="s">
        <v>19</v>
      </c>
      <c r="K53" s="2">
        <v>80</v>
      </c>
      <c r="L53" s="2">
        <v>5.2299999999999999E-2</v>
      </c>
      <c r="M53" s="4">
        <v>4.18</v>
      </c>
    </row>
    <row r="54" spans="1:13" x14ac:dyDescent="0.2">
      <c r="A54" s="2">
        <v>18013</v>
      </c>
      <c r="B54" s="2">
        <v>20922</v>
      </c>
      <c r="C54" s="3" t="s">
        <v>180</v>
      </c>
      <c r="D54" s="3" t="s">
        <v>181</v>
      </c>
      <c r="E54" s="3" t="s">
        <v>182</v>
      </c>
      <c r="F54" s="2">
        <v>17</v>
      </c>
      <c r="G54" s="3" t="s">
        <v>225</v>
      </c>
      <c r="H54" s="3" t="s">
        <v>226</v>
      </c>
      <c r="I54" s="3" t="s">
        <v>227</v>
      </c>
      <c r="J54" s="3" t="s">
        <v>19</v>
      </c>
      <c r="K54" s="2">
        <v>320</v>
      </c>
      <c r="L54" s="2">
        <v>4.9000000000000002E-2</v>
      </c>
      <c r="M54" s="4">
        <v>15.68</v>
      </c>
    </row>
    <row r="55" spans="1:13" x14ac:dyDescent="0.2">
      <c r="A55" s="2">
        <v>18013</v>
      </c>
      <c r="B55" s="2">
        <v>20922</v>
      </c>
      <c r="C55" s="3" t="s">
        <v>180</v>
      </c>
      <c r="D55" s="3" t="s">
        <v>181</v>
      </c>
      <c r="E55" s="3" t="s">
        <v>182</v>
      </c>
      <c r="F55" s="2">
        <v>18</v>
      </c>
      <c r="G55" s="3" t="s">
        <v>228</v>
      </c>
      <c r="H55" s="3" t="s">
        <v>229</v>
      </c>
      <c r="I55" s="3" t="s">
        <v>230</v>
      </c>
      <c r="J55" s="3" t="s">
        <v>19</v>
      </c>
      <c r="K55" s="2">
        <v>80</v>
      </c>
      <c r="L55" s="2">
        <v>6.7799999999999999E-2</v>
      </c>
      <c r="M55" s="4">
        <v>5.42</v>
      </c>
    </row>
    <row r="56" spans="1:13" x14ac:dyDescent="0.2">
      <c r="A56" s="2">
        <v>18013</v>
      </c>
      <c r="B56" s="2">
        <v>20922</v>
      </c>
      <c r="C56" s="3" t="s">
        <v>180</v>
      </c>
      <c r="D56" s="3" t="s">
        <v>181</v>
      </c>
      <c r="E56" s="3" t="s">
        <v>182</v>
      </c>
      <c r="F56" s="2">
        <v>19</v>
      </c>
      <c r="G56" s="3" t="s">
        <v>72</v>
      </c>
      <c r="H56" s="3" t="s">
        <v>73</v>
      </c>
      <c r="I56" s="3" t="s">
        <v>74</v>
      </c>
      <c r="J56" s="3" t="s">
        <v>19</v>
      </c>
      <c r="K56" s="2">
        <v>40</v>
      </c>
      <c r="L56" s="2">
        <v>6.2700000000000006E-2</v>
      </c>
      <c r="M56" s="4">
        <v>2.5099999999999998</v>
      </c>
    </row>
    <row r="57" spans="1:13" x14ac:dyDescent="0.2">
      <c r="A57" s="2">
        <v>18013</v>
      </c>
      <c r="B57" s="2">
        <v>20922</v>
      </c>
      <c r="C57" s="3" t="s">
        <v>180</v>
      </c>
      <c r="D57" s="3" t="s">
        <v>181</v>
      </c>
      <c r="E57" s="3" t="s">
        <v>182</v>
      </c>
      <c r="F57" s="2">
        <v>20</v>
      </c>
      <c r="G57" s="3" t="s">
        <v>75</v>
      </c>
      <c r="H57" s="3" t="s">
        <v>76</v>
      </c>
      <c r="I57" s="3" t="s">
        <v>77</v>
      </c>
      <c r="J57" s="3" t="s">
        <v>19</v>
      </c>
      <c r="K57" s="2">
        <v>440</v>
      </c>
      <c r="L57" s="2">
        <v>8.1199999999999994E-2</v>
      </c>
      <c r="M57" s="4">
        <v>35.729999999999997</v>
      </c>
    </row>
    <row r="58" spans="1:13" x14ac:dyDescent="0.2">
      <c r="A58" s="2">
        <v>18013</v>
      </c>
      <c r="B58" s="2">
        <v>20922</v>
      </c>
      <c r="C58" s="3" t="s">
        <v>180</v>
      </c>
      <c r="D58" s="3" t="s">
        <v>181</v>
      </c>
      <c r="E58" s="3" t="s">
        <v>182</v>
      </c>
      <c r="F58" s="2">
        <v>21</v>
      </c>
      <c r="G58" s="3" t="s">
        <v>143</v>
      </c>
      <c r="H58" s="3" t="s">
        <v>144</v>
      </c>
      <c r="I58" s="3" t="s">
        <v>145</v>
      </c>
      <c r="J58" s="3" t="s">
        <v>19</v>
      </c>
      <c r="K58" s="2">
        <v>160</v>
      </c>
      <c r="L58" s="2">
        <v>8.4500000000000006E-2</v>
      </c>
      <c r="M58" s="4">
        <v>13.52</v>
      </c>
    </row>
    <row r="59" spans="1:13" x14ac:dyDescent="0.2">
      <c r="A59" s="2">
        <v>18013</v>
      </c>
      <c r="B59" s="2">
        <v>20922</v>
      </c>
      <c r="C59" s="3" t="s">
        <v>180</v>
      </c>
      <c r="D59" s="3" t="s">
        <v>181</v>
      </c>
      <c r="E59" s="3" t="s">
        <v>182</v>
      </c>
      <c r="F59" s="2">
        <v>22</v>
      </c>
      <c r="G59" s="3" t="s">
        <v>56</v>
      </c>
      <c r="H59" s="3" t="s">
        <v>17</v>
      </c>
      <c r="I59" s="3" t="s">
        <v>57</v>
      </c>
      <c r="J59" s="3" t="s">
        <v>19</v>
      </c>
      <c r="K59" s="2">
        <v>125</v>
      </c>
      <c r="L59" s="2">
        <v>0.1356</v>
      </c>
      <c r="M59" s="4">
        <v>16.95</v>
      </c>
    </row>
    <row r="60" spans="1:13" x14ac:dyDescent="0.2">
      <c r="A60" s="2">
        <v>18013</v>
      </c>
      <c r="B60" s="2">
        <v>20922</v>
      </c>
      <c r="C60" s="3" t="s">
        <v>180</v>
      </c>
      <c r="D60" s="3" t="s">
        <v>181</v>
      </c>
      <c r="E60" s="3" t="s">
        <v>182</v>
      </c>
      <c r="F60" s="2">
        <v>23</v>
      </c>
      <c r="G60" s="3" t="s">
        <v>231</v>
      </c>
      <c r="H60" s="3" t="s">
        <v>232</v>
      </c>
      <c r="I60" s="3" t="s">
        <v>233</v>
      </c>
      <c r="J60" s="3" t="s">
        <v>19</v>
      </c>
      <c r="K60" s="2">
        <v>640</v>
      </c>
      <c r="L60" s="2">
        <v>0.12590000000000001</v>
      </c>
      <c r="M60" s="4">
        <v>80.58</v>
      </c>
    </row>
    <row r="61" spans="1:13" x14ac:dyDescent="0.2">
      <c r="A61" s="2">
        <v>18013</v>
      </c>
      <c r="B61" s="2">
        <v>20922</v>
      </c>
      <c r="C61" s="3" t="s">
        <v>180</v>
      </c>
      <c r="D61" s="3" t="s">
        <v>181</v>
      </c>
      <c r="E61" s="3" t="s">
        <v>182</v>
      </c>
      <c r="F61" s="2">
        <v>24</v>
      </c>
      <c r="G61" s="3" t="s">
        <v>234</v>
      </c>
      <c r="H61" s="3" t="s">
        <v>235</v>
      </c>
      <c r="I61" s="3" t="s">
        <v>236</v>
      </c>
      <c r="J61" s="3" t="s">
        <v>19</v>
      </c>
      <c r="K61" s="2">
        <v>40</v>
      </c>
      <c r="L61" s="2">
        <v>0.14399999999999999</v>
      </c>
      <c r="M61" s="4">
        <v>5.76</v>
      </c>
    </row>
    <row r="62" spans="1:13" x14ac:dyDescent="0.2">
      <c r="A62" s="2">
        <v>18013</v>
      </c>
      <c r="B62" s="2">
        <v>20922</v>
      </c>
      <c r="C62" s="3" t="s">
        <v>180</v>
      </c>
      <c r="D62" s="3" t="s">
        <v>181</v>
      </c>
      <c r="E62" s="3" t="s">
        <v>182</v>
      </c>
      <c r="F62" s="2">
        <v>25</v>
      </c>
      <c r="G62" s="3" t="s">
        <v>237</v>
      </c>
      <c r="H62" s="3" t="s">
        <v>238</v>
      </c>
      <c r="I62" s="3" t="s">
        <v>239</v>
      </c>
      <c r="J62" s="3" t="s">
        <v>19</v>
      </c>
      <c r="K62" s="2">
        <v>240</v>
      </c>
      <c r="L62" s="2">
        <v>0.19289999999999999</v>
      </c>
      <c r="M62" s="4">
        <v>46.3</v>
      </c>
    </row>
    <row r="63" spans="1:13" x14ac:dyDescent="0.2">
      <c r="A63" s="2">
        <v>18013</v>
      </c>
      <c r="B63" s="2">
        <v>20922</v>
      </c>
      <c r="C63" s="3" t="s">
        <v>180</v>
      </c>
      <c r="D63" s="3" t="s">
        <v>181</v>
      </c>
      <c r="E63" s="3" t="s">
        <v>182</v>
      </c>
      <c r="F63" s="2">
        <v>26</v>
      </c>
      <c r="G63" s="3" t="s">
        <v>240</v>
      </c>
      <c r="H63" s="3" t="s">
        <v>241</v>
      </c>
      <c r="I63" s="3" t="s">
        <v>242</v>
      </c>
      <c r="J63" s="3" t="s">
        <v>19</v>
      </c>
      <c r="K63" s="2">
        <v>80</v>
      </c>
      <c r="L63" s="2">
        <v>0.29299999999999998</v>
      </c>
      <c r="M63" s="4">
        <v>23.44</v>
      </c>
    </row>
    <row r="64" spans="1:13" x14ac:dyDescent="0.2">
      <c r="A64" s="2">
        <v>18013</v>
      </c>
      <c r="B64" s="2">
        <v>20922</v>
      </c>
      <c r="C64" s="3" t="s">
        <v>180</v>
      </c>
      <c r="D64" s="3" t="s">
        <v>181</v>
      </c>
      <c r="E64" s="3" t="s">
        <v>182</v>
      </c>
      <c r="F64" s="2">
        <v>27</v>
      </c>
      <c r="G64" s="3" t="s">
        <v>243</v>
      </c>
      <c r="H64" s="3" t="s">
        <v>244</v>
      </c>
      <c r="I64" s="3" t="s">
        <v>245</v>
      </c>
      <c r="J64" s="3" t="s">
        <v>19</v>
      </c>
      <c r="K64" s="2">
        <v>518</v>
      </c>
      <c r="L64" s="2">
        <v>0.28739999999999999</v>
      </c>
      <c r="M64" s="4">
        <v>148.87</v>
      </c>
    </row>
    <row r="65" spans="1:13" x14ac:dyDescent="0.2">
      <c r="A65" s="2">
        <v>18013</v>
      </c>
      <c r="B65" s="2">
        <v>20922</v>
      </c>
      <c r="C65" s="3" t="s">
        <v>180</v>
      </c>
      <c r="D65" s="3" t="s">
        <v>181</v>
      </c>
      <c r="E65" s="3" t="s">
        <v>182</v>
      </c>
      <c r="F65" s="2">
        <v>28</v>
      </c>
      <c r="G65" s="3" t="s">
        <v>246</v>
      </c>
      <c r="H65" s="3" t="s">
        <v>247</v>
      </c>
      <c r="I65" s="3" t="s">
        <v>248</v>
      </c>
      <c r="J65" s="3" t="s">
        <v>19</v>
      </c>
      <c r="K65" s="2">
        <v>240</v>
      </c>
      <c r="L65" s="2">
        <v>0.1439</v>
      </c>
      <c r="M65" s="4">
        <v>34.54</v>
      </c>
    </row>
    <row r="66" spans="1:13" x14ac:dyDescent="0.2">
      <c r="A66" s="2">
        <v>18013</v>
      </c>
      <c r="B66" s="2">
        <v>20922</v>
      </c>
      <c r="C66" s="3" t="s">
        <v>180</v>
      </c>
      <c r="D66" s="3" t="s">
        <v>181</v>
      </c>
      <c r="E66" s="3" t="s">
        <v>182</v>
      </c>
      <c r="F66" s="2">
        <v>29</v>
      </c>
      <c r="G66" s="3" t="s">
        <v>249</v>
      </c>
      <c r="H66" s="3" t="s">
        <v>250</v>
      </c>
      <c r="I66" s="3" t="s">
        <v>251</v>
      </c>
      <c r="J66" s="3" t="s">
        <v>19</v>
      </c>
      <c r="K66" s="2">
        <v>80</v>
      </c>
      <c r="L66" s="2">
        <v>0.1386</v>
      </c>
      <c r="M66" s="4">
        <v>11.09</v>
      </c>
    </row>
    <row r="67" spans="1:13" x14ac:dyDescent="0.2">
      <c r="A67" s="2">
        <v>18013</v>
      </c>
      <c r="B67" s="2">
        <v>20922</v>
      </c>
      <c r="C67" s="3" t="s">
        <v>180</v>
      </c>
      <c r="D67" s="3" t="s">
        <v>181</v>
      </c>
      <c r="E67" s="3" t="s">
        <v>182</v>
      </c>
      <c r="F67" s="2">
        <v>30</v>
      </c>
      <c r="G67" s="3" t="s">
        <v>252</v>
      </c>
      <c r="H67" s="3" t="s">
        <v>253</v>
      </c>
      <c r="I67" s="3" t="s">
        <v>254</v>
      </c>
      <c r="J67" s="3" t="s">
        <v>19</v>
      </c>
      <c r="K67" s="2">
        <v>640</v>
      </c>
      <c r="L67" s="2">
        <v>0.22009999999999999</v>
      </c>
      <c r="M67" s="4">
        <v>140.86000000000001</v>
      </c>
    </row>
    <row r="68" spans="1:13" x14ac:dyDescent="0.2">
      <c r="A68" s="2">
        <v>18013</v>
      </c>
      <c r="B68" s="2">
        <v>20922</v>
      </c>
      <c r="C68" s="3" t="s">
        <v>180</v>
      </c>
      <c r="D68" s="3" t="s">
        <v>181</v>
      </c>
      <c r="E68" s="3" t="s">
        <v>182</v>
      </c>
      <c r="F68" s="2">
        <v>31</v>
      </c>
      <c r="G68" s="3" t="s">
        <v>255</v>
      </c>
      <c r="H68" s="3" t="s">
        <v>256</v>
      </c>
      <c r="I68" s="3" t="s">
        <v>257</v>
      </c>
      <c r="J68" s="3" t="s">
        <v>19</v>
      </c>
      <c r="K68" s="2">
        <v>240</v>
      </c>
      <c r="L68" s="2">
        <v>0.29720000000000002</v>
      </c>
      <c r="M68" s="4">
        <v>71.33</v>
      </c>
    </row>
    <row r="69" spans="1:13" x14ac:dyDescent="0.2">
      <c r="A69" s="2">
        <v>18013</v>
      </c>
      <c r="B69" s="2">
        <v>20922</v>
      </c>
      <c r="C69" s="3" t="s">
        <v>180</v>
      </c>
      <c r="D69" s="3" t="s">
        <v>181</v>
      </c>
      <c r="E69" s="3" t="s">
        <v>182</v>
      </c>
      <c r="F69" s="2">
        <v>32</v>
      </c>
      <c r="G69" s="3" t="s">
        <v>258</v>
      </c>
      <c r="H69" s="3" t="s">
        <v>259</v>
      </c>
      <c r="I69" s="3" t="s">
        <v>260</v>
      </c>
      <c r="J69" s="3" t="s">
        <v>19</v>
      </c>
      <c r="K69" s="2">
        <v>40</v>
      </c>
      <c r="L69" s="2">
        <v>0.29749999999999999</v>
      </c>
      <c r="M69" s="4">
        <v>11.9</v>
      </c>
    </row>
    <row r="70" spans="1:13" x14ac:dyDescent="0.2">
      <c r="A70" s="2">
        <v>18013</v>
      </c>
      <c r="B70" s="2">
        <v>20922</v>
      </c>
      <c r="C70" s="3" t="s">
        <v>180</v>
      </c>
      <c r="D70" s="3" t="s">
        <v>181</v>
      </c>
      <c r="E70" s="3" t="s">
        <v>182</v>
      </c>
      <c r="F70" s="2">
        <v>33</v>
      </c>
      <c r="G70" s="3" t="s">
        <v>261</v>
      </c>
      <c r="H70" s="3" t="s">
        <v>262</v>
      </c>
      <c r="I70" s="3" t="s">
        <v>263</v>
      </c>
      <c r="J70" s="3" t="s">
        <v>19</v>
      </c>
      <c r="K70" s="2">
        <v>160</v>
      </c>
      <c r="L70" s="2">
        <v>0.32319999999999999</v>
      </c>
      <c r="M70" s="4">
        <v>51.71</v>
      </c>
    </row>
    <row r="71" spans="1:13" x14ac:dyDescent="0.2">
      <c r="A71" s="2">
        <v>18013</v>
      </c>
      <c r="B71" s="2">
        <v>20922</v>
      </c>
      <c r="C71" s="3" t="s">
        <v>180</v>
      </c>
      <c r="D71" s="3" t="s">
        <v>181</v>
      </c>
      <c r="E71" s="3" t="s">
        <v>182</v>
      </c>
      <c r="F71" s="2">
        <v>34</v>
      </c>
      <c r="G71" s="3" t="s">
        <v>264</v>
      </c>
      <c r="H71" s="3" t="s">
        <v>265</v>
      </c>
      <c r="I71" s="3" t="s">
        <v>266</v>
      </c>
      <c r="J71" s="3" t="s">
        <v>19</v>
      </c>
      <c r="K71" s="2">
        <v>120</v>
      </c>
      <c r="L71" s="2">
        <v>1.78E-2</v>
      </c>
      <c r="M71" s="4">
        <v>2.14</v>
      </c>
    </row>
    <row r="72" spans="1:13" x14ac:dyDescent="0.2">
      <c r="A72" s="2">
        <v>18013</v>
      </c>
      <c r="B72" s="2">
        <v>20922</v>
      </c>
      <c r="C72" s="3" t="s">
        <v>180</v>
      </c>
      <c r="D72" s="3" t="s">
        <v>181</v>
      </c>
      <c r="E72" s="3" t="s">
        <v>182</v>
      </c>
      <c r="F72" s="2">
        <v>35</v>
      </c>
      <c r="G72" s="3" t="s">
        <v>267</v>
      </c>
      <c r="H72" s="3" t="s">
        <v>268</v>
      </c>
      <c r="I72" s="3" t="s">
        <v>269</v>
      </c>
      <c r="J72" s="3" t="s">
        <v>19</v>
      </c>
      <c r="K72" s="2">
        <v>320</v>
      </c>
      <c r="L72" s="2">
        <v>1.2555000000000001</v>
      </c>
      <c r="M72" s="4">
        <v>401.76</v>
      </c>
    </row>
    <row r="73" spans="1:13" x14ac:dyDescent="0.2">
      <c r="A73" s="2">
        <v>18013</v>
      </c>
      <c r="B73" s="2">
        <v>20922</v>
      </c>
      <c r="C73" s="3" t="s">
        <v>180</v>
      </c>
      <c r="D73" s="3" t="s">
        <v>181</v>
      </c>
      <c r="E73" s="3" t="s">
        <v>182</v>
      </c>
      <c r="F73" s="2">
        <v>36</v>
      </c>
      <c r="G73" s="3" t="s">
        <v>270</v>
      </c>
      <c r="H73" s="3" t="s">
        <v>271</v>
      </c>
      <c r="I73" s="3" t="s">
        <v>272</v>
      </c>
      <c r="J73" s="3" t="s">
        <v>19</v>
      </c>
      <c r="K73" s="2">
        <v>320</v>
      </c>
      <c r="L73" s="2">
        <v>0.69179999999999997</v>
      </c>
      <c r="M73" s="4">
        <v>221.38</v>
      </c>
    </row>
    <row r="74" spans="1:13" x14ac:dyDescent="0.2">
      <c r="A74" s="2">
        <v>18013</v>
      </c>
      <c r="B74" s="2">
        <v>20922</v>
      </c>
      <c r="C74" s="3" t="s">
        <v>180</v>
      </c>
      <c r="D74" s="3" t="s">
        <v>181</v>
      </c>
      <c r="E74" s="3" t="s">
        <v>182</v>
      </c>
      <c r="F74" s="2">
        <v>37</v>
      </c>
      <c r="G74" s="3" t="s">
        <v>273</v>
      </c>
      <c r="H74" s="3" t="s">
        <v>274</v>
      </c>
      <c r="I74" s="3" t="s">
        <v>275</v>
      </c>
      <c r="J74" s="3" t="s">
        <v>19</v>
      </c>
      <c r="K74" s="2">
        <v>80</v>
      </c>
      <c r="L74" s="2">
        <v>0.8357</v>
      </c>
      <c r="M74" s="4">
        <v>66.86</v>
      </c>
    </row>
    <row r="75" spans="1:13" x14ac:dyDescent="0.2">
      <c r="A75" s="2">
        <v>18013</v>
      </c>
      <c r="B75" s="2">
        <v>20922</v>
      </c>
      <c r="C75" s="3" t="s">
        <v>180</v>
      </c>
      <c r="D75" s="3" t="s">
        <v>181</v>
      </c>
      <c r="E75" s="3" t="s">
        <v>182</v>
      </c>
      <c r="F75" s="2">
        <v>38</v>
      </c>
      <c r="G75" s="3" t="s">
        <v>276</v>
      </c>
      <c r="H75" s="3" t="s">
        <v>277</v>
      </c>
      <c r="I75" s="3" t="s">
        <v>278</v>
      </c>
      <c r="J75" s="3" t="s">
        <v>19</v>
      </c>
      <c r="K75" s="2">
        <v>80</v>
      </c>
      <c r="L75" s="2">
        <v>0.40970000000000001</v>
      </c>
      <c r="M75" s="4">
        <v>32.78</v>
      </c>
    </row>
    <row r="76" spans="1:13" x14ac:dyDescent="0.2">
      <c r="A76" s="2">
        <v>18013</v>
      </c>
      <c r="B76" s="2">
        <v>20922</v>
      </c>
      <c r="C76" s="3" t="s">
        <v>180</v>
      </c>
      <c r="D76" s="3" t="s">
        <v>181</v>
      </c>
      <c r="E76" s="3" t="s">
        <v>182</v>
      </c>
      <c r="F76" s="2">
        <v>39</v>
      </c>
      <c r="G76" s="3" t="s">
        <v>279</v>
      </c>
      <c r="H76" s="3" t="s">
        <v>280</v>
      </c>
      <c r="I76" s="3" t="s">
        <v>281</v>
      </c>
      <c r="J76" s="3" t="s">
        <v>19</v>
      </c>
      <c r="K76" s="2">
        <v>480</v>
      </c>
      <c r="L76" s="2">
        <v>6.3500000000000001E-2</v>
      </c>
      <c r="M76" s="4">
        <v>30.48</v>
      </c>
    </row>
    <row r="77" spans="1:13" x14ac:dyDescent="0.2">
      <c r="A77" s="2">
        <v>18013</v>
      </c>
      <c r="B77" s="2">
        <v>20922</v>
      </c>
      <c r="C77" s="3" t="s">
        <v>180</v>
      </c>
      <c r="D77" s="3" t="s">
        <v>181</v>
      </c>
      <c r="E77" s="3" t="s">
        <v>182</v>
      </c>
      <c r="F77" s="2">
        <v>40</v>
      </c>
      <c r="G77" s="3" t="s">
        <v>282</v>
      </c>
      <c r="H77" s="3" t="s">
        <v>283</v>
      </c>
      <c r="I77" s="3" t="s">
        <v>284</v>
      </c>
      <c r="J77" s="3" t="s">
        <v>19</v>
      </c>
      <c r="K77" s="2">
        <v>1040</v>
      </c>
      <c r="L77" s="2">
        <v>3.5999999999999997E-2</v>
      </c>
      <c r="M77" s="4">
        <v>37.44</v>
      </c>
    </row>
    <row r="78" spans="1:13" x14ac:dyDescent="0.2">
      <c r="A78" s="2">
        <v>18013</v>
      </c>
      <c r="B78" s="2">
        <v>20922</v>
      </c>
      <c r="C78" s="3" t="s">
        <v>180</v>
      </c>
      <c r="D78" s="3" t="s">
        <v>181</v>
      </c>
      <c r="E78" s="3" t="s">
        <v>182</v>
      </c>
      <c r="F78" s="2">
        <v>41</v>
      </c>
      <c r="G78" s="3" t="s">
        <v>285</v>
      </c>
      <c r="H78" s="3" t="s">
        <v>286</v>
      </c>
      <c r="I78" s="3" t="s">
        <v>287</v>
      </c>
      <c r="J78" s="3" t="s">
        <v>19</v>
      </c>
      <c r="K78" s="2">
        <v>160</v>
      </c>
      <c r="L78" s="2">
        <v>8.5800000000000001E-2</v>
      </c>
      <c r="M78" s="4">
        <v>13.73</v>
      </c>
    </row>
    <row r="79" spans="1:13" x14ac:dyDescent="0.2">
      <c r="A79" s="2">
        <v>18013</v>
      </c>
      <c r="B79" s="2">
        <v>20922</v>
      </c>
      <c r="C79" s="3" t="s">
        <v>180</v>
      </c>
      <c r="D79" s="3" t="s">
        <v>181</v>
      </c>
      <c r="E79" s="3" t="s">
        <v>182</v>
      </c>
      <c r="F79" s="2">
        <v>42</v>
      </c>
      <c r="G79" s="3" t="s">
        <v>122</v>
      </c>
      <c r="H79" s="3" t="s">
        <v>123</v>
      </c>
      <c r="I79" s="3" t="s">
        <v>124</v>
      </c>
      <c r="J79" s="3" t="s">
        <v>19</v>
      </c>
      <c r="K79" s="2">
        <v>720</v>
      </c>
      <c r="L79" s="2">
        <v>0.34320000000000001</v>
      </c>
      <c r="M79" s="4">
        <v>247.1</v>
      </c>
    </row>
    <row r="80" spans="1:13" x14ac:dyDescent="0.2">
      <c r="A80" s="2">
        <v>18013</v>
      </c>
      <c r="B80" s="2">
        <v>20922</v>
      </c>
      <c r="C80" s="3" t="s">
        <v>180</v>
      </c>
      <c r="D80" s="3" t="s">
        <v>181</v>
      </c>
      <c r="E80" s="3" t="s">
        <v>182</v>
      </c>
      <c r="F80" s="2">
        <v>43</v>
      </c>
      <c r="G80" s="3" t="s">
        <v>288</v>
      </c>
      <c r="H80" s="3" t="s">
        <v>289</v>
      </c>
      <c r="I80" s="3" t="s">
        <v>290</v>
      </c>
      <c r="J80" s="3" t="s">
        <v>19</v>
      </c>
      <c r="K80" s="2">
        <v>40</v>
      </c>
      <c r="L80" s="2">
        <v>0.16239999999999999</v>
      </c>
      <c r="M80" s="4">
        <v>6.5</v>
      </c>
    </row>
    <row r="81" spans="1:13" x14ac:dyDescent="0.2">
      <c r="A81" s="2">
        <v>18013</v>
      </c>
      <c r="B81" s="2">
        <v>20922</v>
      </c>
      <c r="C81" s="3" t="s">
        <v>180</v>
      </c>
      <c r="D81" s="3" t="s">
        <v>181</v>
      </c>
      <c r="E81" s="3" t="s">
        <v>182</v>
      </c>
      <c r="F81" s="2">
        <v>44</v>
      </c>
      <c r="G81" s="3" t="s">
        <v>291</v>
      </c>
      <c r="H81" s="3" t="s">
        <v>292</v>
      </c>
      <c r="I81" s="3" t="s">
        <v>293</v>
      </c>
      <c r="J81" s="3" t="s">
        <v>19</v>
      </c>
      <c r="K81" s="2">
        <v>40</v>
      </c>
      <c r="L81" s="2">
        <v>1.6551</v>
      </c>
      <c r="M81" s="4">
        <v>66.2</v>
      </c>
    </row>
    <row r="82" spans="1:13" x14ac:dyDescent="0.2">
      <c r="A82" s="2">
        <v>18013</v>
      </c>
      <c r="B82" s="2">
        <v>20922</v>
      </c>
      <c r="C82" s="3" t="s">
        <v>180</v>
      </c>
      <c r="D82" s="3" t="s">
        <v>181</v>
      </c>
      <c r="E82" s="3" t="s">
        <v>182</v>
      </c>
      <c r="F82" s="2">
        <v>45</v>
      </c>
      <c r="G82" s="3" t="s">
        <v>294</v>
      </c>
      <c r="H82" s="3" t="s">
        <v>295</v>
      </c>
      <c r="I82" s="3" t="s">
        <v>296</v>
      </c>
      <c r="J82" s="3" t="s">
        <v>19</v>
      </c>
      <c r="K82" s="2">
        <v>240</v>
      </c>
      <c r="L82" s="2">
        <v>0.51149999999999995</v>
      </c>
      <c r="M82" s="4">
        <v>122.76</v>
      </c>
    </row>
    <row r="83" spans="1:13" x14ac:dyDescent="0.2">
      <c r="A83" s="2">
        <v>18013</v>
      </c>
      <c r="B83" s="2">
        <v>20922</v>
      </c>
      <c r="C83" s="3" t="s">
        <v>180</v>
      </c>
      <c r="D83" s="3" t="s">
        <v>181</v>
      </c>
      <c r="E83" s="3" t="s">
        <v>182</v>
      </c>
      <c r="F83" s="2">
        <v>46</v>
      </c>
      <c r="G83" s="3" t="s">
        <v>297</v>
      </c>
      <c r="H83" s="3" t="s">
        <v>298</v>
      </c>
      <c r="I83" s="3" t="s">
        <v>299</v>
      </c>
      <c r="J83" s="3" t="s">
        <v>19</v>
      </c>
      <c r="K83" s="2">
        <v>40</v>
      </c>
      <c r="L83" s="2">
        <v>1.7115</v>
      </c>
      <c r="M83" s="4">
        <v>68.459999999999994</v>
      </c>
    </row>
    <row r="84" spans="1:13" x14ac:dyDescent="0.2">
      <c r="A84" s="2">
        <v>18013</v>
      </c>
      <c r="B84" s="2">
        <v>20922</v>
      </c>
      <c r="C84" s="3" t="s">
        <v>180</v>
      </c>
      <c r="D84" s="3" t="s">
        <v>181</v>
      </c>
      <c r="E84" s="3" t="s">
        <v>182</v>
      </c>
      <c r="F84" s="2">
        <v>47</v>
      </c>
      <c r="G84" s="3" t="s">
        <v>300</v>
      </c>
      <c r="H84" s="3" t="s">
        <v>301</v>
      </c>
      <c r="I84" s="3" t="s">
        <v>302</v>
      </c>
      <c r="J84" s="3" t="s">
        <v>19</v>
      </c>
      <c r="K84" s="2">
        <v>1680</v>
      </c>
      <c r="L84" s="2">
        <v>0.251</v>
      </c>
      <c r="M84" s="4">
        <v>421.68</v>
      </c>
    </row>
    <row r="85" spans="1:13" x14ac:dyDescent="0.2">
      <c r="A85" s="2">
        <v>18013</v>
      </c>
      <c r="B85" s="2">
        <v>20922</v>
      </c>
      <c r="C85" s="3" t="s">
        <v>180</v>
      </c>
      <c r="D85" s="3" t="s">
        <v>181</v>
      </c>
      <c r="E85" s="3" t="s">
        <v>182</v>
      </c>
      <c r="F85" s="2">
        <v>48</v>
      </c>
      <c r="G85" s="3" t="s">
        <v>303</v>
      </c>
      <c r="H85" s="3" t="s">
        <v>304</v>
      </c>
      <c r="I85" s="3" t="s">
        <v>305</v>
      </c>
      <c r="J85" s="3" t="s">
        <v>19</v>
      </c>
      <c r="K85" s="2">
        <v>32</v>
      </c>
      <c r="L85" s="2">
        <v>0.79610000000000003</v>
      </c>
      <c r="M85" s="4">
        <v>25.48</v>
      </c>
    </row>
    <row r="86" spans="1:13" x14ac:dyDescent="0.2">
      <c r="A86" s="2">
        <v>18013</v>
      </c>
      <c r="B86" s="2">
        <v>20922</v>
      </c>
      <c r="C86" s="3" t="s">
        <v>180</v>
      </c>
      <c r="D86" s="3" t="s">
        <v>181</v>
      </c>
      <c r="E86" s="3" t="s">
        <v>182</v>
      </c>
      <c r="F86" s="2">
        <v>49</v>
      </c>
      <c r="G86" s="3" t="s">
        <v>306</v>
      </c>
      <c r="H86" s="3" t="s">
        <v>307</v>
      </c>
      <c r="I86" s="3" t="s">
        <v>308</v>
      </c>
      <c r="J86" s="3" t="s">
        <v>19</v>
      </c>
      <c r="K86" s="2">
        <v>80</v>
      </c>
      <c r="L86" s="2">
        <v>1.8071999999999999</v>
      </c>
      <c r="M86" s="4">
        <v>144.58000000000001</v>
      </c>
    </row>
    <row r="87" spans="1:13" x14ac:dyDescent="0.2">
      <c r="A87" s="2">
        <v>18013</v>
      </c>
      <c r="B87" s="2">
        <v>20922</v>
      </c>
      <c r="C87" s="3" t="s">
        <v>180</v>
      </c>
      <c r="D87" s="3" t="s">
        <v>181</v>
      </c>
      <c r="E87" s="3" t="s">
        <v>182</v>
      </c>
      <c r="F87" s="2">
        <v>50</v>
      </c>
      <c r="G87" s="3" t="s">
        <v>309</v>
      </c>
      <c r="H87" s="3" t="s">
        <v>310</v>
      </c>
      <c r="I87" s="3" t="s">
        <v>311</v>
      </c>
      <c r="J87" s="3" t="s">
        <v>19</v>
      </c>
      <c r="K87" s="2">
        <v>160</v>
      </c>
      <c r="L87" s="2">
        <v>0.1208</v>
      </c>
      <c r="M87" s="4">
        <v>19.329999999999998</v>
      </c>
    </row>
    <row r="88" spans="1:13" x14ac:dyDescent="0.2">
      <c r="A88" s="2">
        <v>18013</v>
      </c>
      <c r="B88" s="2">
        <v>20922</v>
      </c>
      <c r="C88" s="3" t="s">
        <v>180</v>
      </c>
      <c r="D88" s="3" t="s">
        <v>181</v>
      </c>
      <c r="E88" s="3" t="s">
        <v>182</v>
      </c>
      <c r="F88" s="2">
        <v>51</v>
      </c>
      <c r="G88" s="3" t="s">
        <v>312</v>
      </c>
      <c r="H88" s="3" t="s">
        <v>313</v>
      </c>
      <c r="I88" s="3" t="s">
        <v>314</v>
      </c>
      <c r="J88" s="3" t="s">
        <v>19</v>
      </c>
      <c r="K88" s="2">
        <v>240</v>
      </c>
      <c r="L88" s="2">
        <v>0.15840000000000001</v>
      </c>
      <c r="M88" s="4">
        <v>38.020000000000003</v>
      </c>
    </row>
    <row r="89" spans="1:13" x14ac:dyDescent="0.2">
      <c r="A89" s="2">
        <v>18013</v>
      </c>
      <c r="B89" s="2">
        <v>20922</v>
      </c>
      <c r="C89" s="3" t="s">
        <v>180</v>
      </c>
      <c r="D89" s="3" t="s">
        <v>181</v>
      </c>
      <c r="E89" s="3" t="s">
        <v>182</v>
      </c>
      <c r="F89" s="2">
        <v>52</v>
      </c>
      <c r="G89" s="3" t="s">
        <v>315</v>
      </c>
      <c r="H89" s="3" t="s">
        <v>316</v>
      </c>
      <c r="I89" s="3" t="s">
        <v>317</v>
      </c>
      <c r="J89" s="3" t="s">
        <v>19</v>
      </c>
      <c r="K89" s="2">
        <v>120</v>
      </c>
      <c r="L89" s="2">
        <v>0.15920000000000001</v>
      </c>
      <c r="M89" s="4">
        <v>19.100000000000001</v>
      </c>
    </row>
    <row r="90" spans="1:13" x14ac:dyDescent="0.2">
      <c r="A90" s="2">
        <v>18013</v>
      </c>
      <c r="B90" s="2">
        <v>20922</v>
      </c>
      <c r="C90" s="3" t="s">
        <v>180</v>
      </c>
      <c r="D90" s="3" t="s">
        <v>181</v>
      </c>
      <c r="E90" s="3" t="s">
        <v>182</v>
      </c>
      <c r="F90" s="2">
        <v>53</v>
      </c>
      <c r="G90" s="3" t="s">
        <v>318</v>
      </c>
      <c r="H90" s="3" t="s">
        <v>319</v>
      </c>
      <c r="I90" s="3" t="s">
        <v>320</v>
      </c>
      <c r="J90" s="3" t="s">
        <v>19</v>
      </c>
      <c r="K90" s="2">
        <v>40</v>
      </c>
      <c r="L90" s="2">
        <v>0.2261</v>
      </c>
      <c r="M90" s="4">
        <v>9.0399999999999991</v>
      </c>
    </row>
    <row r="91" spans="1:13" x14ac:dyDescent="0.2">
      <c r="A91" s="2">
        <v>18013</v>
      </c>
      <c r="B91" s="2">
        <v>20922</v>
      </c>
      <c r="C91" s="3" t="s">
        <v>180</v>
      </c>
      <c r="D91" s="3" t="s">
        <v>181</v>
      </c>
      <c r="E91" s="3" t="s">
        <v>182</v>
      </c>
      <c r="F91" s="2">
        <v>54</v>
      </c>
      <c r="G91" s="3" t="s">
        <v>321</v>
      </c>
      <c r="H91" s="3" t="s">
        <v>322</v>
      </c>
      <c r="I91" s="3" t="s">
        <v>323</v>
      </c>
      <c r="J91" s="3" t="s">
        <v>19</v>
      </c>
      <c r="K91" s="2">
        <v>160</v>
      </c>
      <c r="L91" s="2">
        <v>0.1888</v>
      </c>
      <c r="M91" s="4">
        <v>30.21</v>
      </c>
    </row>
    <row r="92" spans="1:13" x14ac:dyDescent="0.2">
      <c r="A92" s="2">
        <v>18013</v>
      </c>
      <c r="B92" s="2">
        <v>20922</v>
      </c>
      <c r="C92" s="3" t="s">
        <v>180</v>
      </c>
      <c r="D92" s="3" t="s">
        <v>181</v>
      </c>
      <c r="E92" s="3" t="s">
        <v>182</v>
      </c>
      <c r="F92" s="2">
        <v>55</v>
      </c>
      <c r="G92" s="3" t="s">
        <v>324</v>
      </c>
      <c r="H92" s="3" t="s">
        <v>325</v>
      </c>
      <c r="I92" s="3" t="s">
        <v>326</v>
      </c>
      <c r="J92" s="3" t="s">
        <v>19</v>
      </c>
      <c r="K92" s="2">
        <v>80</v>
      </c>
      <c r="L92" s="2">
        <v>7.0300000000000001E-2</v>
      </c>
      <c r="M92" s="4">
        <v>5.62</v>
      </c>
    </row>
    <row r="93" spans="1:13" x14ac:dyDescent="0.2">
      <c r="A93" s="2">
        <v>18013</v>
      </c>
      <c r="B93" s="2">
        <v>20922</v>
      </c>
      <c r="C93" s="3" t="s">
        <v>180</v>
      </c>
      <c r="D93" s="3" t="s">
        <v>181</v>
      </c>
      <c r="E93" s="3" t="s">
        <v>182</v>
      </c>
      <c r="F93" s="2">
        <v>56</v>
      </c>
      <c r="G93" s="3" t="s">
        <v>327</v>
      </c>
      <c r="H93" s="3" t="s">
        <v>328</v>
      </c>
      <c r="I93" s="3" t="s">
        <v>329</v>
      </c>
      <c r="J93" s="3" t="s">
        <v>19</v>
      </c>
      <c r="K93" s="2">
        <v>40</v>
      </c>
      <c r="L93" s="2">
        <v>4.8000000000000001E-2</v>
      </c>
      <c r="M93" s="4">
        <v>1.92</v>
      </c>
    </row>
    <row r="94" spans="1:13" x14ac:dyDescent="0.2">
      <c r="A94" s="2">
        <v>18013</v>
      </c>
      <c r="B94" s="2">
        <v>20922</v>
      </c>
      <c r="C94" s="3" t="s">
        <v>180</v>
      </c>
      <c r="D94" s="3" t="s">
        <v>181</v>
      </c>
      <c r="E94" s="3" t="s">
        <v>182</v>
      </c>
      <c r="F94" s="2">
        <v>57</v>
      </c>
      <c r="G94" s="3" t="s">
        <v>330</v>
      </c>
      <c r="H94" s="3" t="s">
        <v>331</v>
      </c>
      <c r="I94" s="3" t="s">
        <v>332</v>
      </c>
      <c r="J94" s="3" t="s">
        <v>19</v>
      </c>
      <c r="K94" s="2">
        <v>160</v>
      </c>
      <c r="L94" s="2">
        <v>3.5099999999999999E-2</v>
      </c>
      <c r="M94" s="4">
        <v>5.62</v>
      </c>
    </row>
    <row r="95" spans="1:13" x14ac:dyDescent="0.2">
      <c r="A95" s="2">
        <v>18013</v>
      </c>
      <c r="B95" s="2">
        <v>20922</v>
      </c>
      <c r="C95" s="3" t="s">
        <v>180</v>
      </c>
      <c r="D95" s="3" t="s">
        <v>181</v>
      </c>
      <c r="E95" s="3" t="s">
        <v>182</v>
      </c>
      <c r="F95" s="2">
        <v>58</v>
      </c>
      <c r="G95" s="3" t="s">
        <v>333</v>
      </c>
      <c r="H95" s="3" t="s">
        <v>334</v>
      </c>
      <c r="I95" s="3" t="s">
        <v>335</v>
      </c>
      <c r="J95" s="3" t="s">
        <v>19</v>
      </c>
      <c r="K95" s="2">
        <v>160</v>
      </c>
      <c r="L95" s="2">
        <v>0.40310000000000001</v>
      </c>
      <c r="M95" s="4">
        <v>64.5</v>
      </c>
    </row>
    <row r="96" spans="1:13" x14ac:dyDescent="0.2">
      <c r="A96" s="2">
        <v>18013</v>
      </c>
      <c r="B96" s="2">
        <v>20922</v>
      </c>
      <c r="C96" s="3" t="s">
        <v>180</v>
      </c>
      <c r="D96" s="3" t="s">
        <v>181</v>
      </c>
      <c r="E96" s="3" t="s">
        <v>182</v>
      </c>
      <c r="F96" s="2">
        <v>59</v>
      </c>
      <c r="G96" s="3" t="s">
        <v>336</v>
      </c>
      <c r="H96" s="3" t="s">
        <v>337</v>
      </c>
      <c r="I96" s="3" t="s">
        <v>338</v>
      </c>
      <c r="J96" s="3" t="s">
        <v>19</v>
      </c>
      <c r="K96" s="2">
        <v>80</v>
      </c>
      <c r="L96" s="2">
        <v>0.2079</v>
      </c>
      <c r="M96" s="4">
        <v>16.63</v>
      </c>
    </row>
    <row r="97" spans="1:13" x14ac:dyDescent="0.2">
      <c r="A97" s="2">
        <v>18013</v>
      </c>
      <c r="B97" s="2">
        <v>20922</v>
      </c>
      <c r="C97" s="3" t="s">
        <v>180</v>
      </c>
      <c r="D97" s="3" t="s">
        <v>181</v>
      </c>
      <c r="E97" s="3" t="s">
        <v>182</v>
      </c>
      <c r="F97" s="2">
        <v>60</v>
      </c>
      <c r="G97" s="3" t="s">
        <v>339</v>
      </c>
      <c r="H97" s="3" t="s">
        <v>340</v>
      </c>
      <c r="I97" s="3" t="s">
        <v>341</v>
      </c>
      <c r="J97" s="3" t="s">
        <v>19</v>
      </c>
      <c r="K97" s="2">
        <v>160</v>
      </c>
      <c r="L97" s="2">
        <v>8.2000000000000003E-2</v>
      </c>
      <c r="M97" s="4">
        <v>13.12</v>
      </c>
    </row>
    <row r="98" spans="1:13" x14ac:dyDescent="0.2">
      <c r="A98" s="2">
        <v>18013</v>
      </c>
      <c r="B98" s="2">
        <v>20922</v>
      </c>
      <c r="C98" s="3" t="s">
        <v>180</v>
      </c>
      <c r="D98" s="3" t="s">
        <v>181</v>
      </c>
      <c r="E98" s="3" t="s">
        <v>182</v>
      </c>
      <c r="F98" s="2">
        <v>61</v>
      </c>
      <c r="G98" s="3" t="s">
        <v>342</v>
      </c>
      <c r="H98" s="3" t="s">
        <v>343</v>
      </c>
      <c r="I98" s="3" t="s">
        <v>344</v>
      </c>
      <c r="J98" s="3" t="s">
        <v>19</v>
      </c>
      <c r="K98" s="2">
        <v>80</v>
      </c>
      <c r="L98" s="2">
        <v>0.14030000000000001</v>
      </c>
      <c r="M98" s="4">
        <v>11.22</v>
      </c>
    </row>
    <row r="99" spans="1:13" x14ac:dyDescent="0.2">
      <c r="A99" s="2">
        <v>18013</v>
      </c>
      <c r="B99" s="2">
        <v>20922</v>
      </c>
      <c r="C99" s="3" t="s">
        <v>180</v>
      </c>
      <c r="D99" s="3" t="s">
        <v>181</v>
      </c>
      <c r="E99" s="3" t="s">
        <v>182</v>
      </c>
      <c r="F99" s="2">
        <v>62</v>
      </c>
      <c r="G99" s="3" t="s">
        <v>61</v>
      </c>
      <c r="H99" s="3" t="s">
        <v>62</v>
      </c>
      <c r="I99" s="3" t="s">
        <v>63</v>
      </c>
      <c r="J99" s="3" t="s">
        <v>19</v>
      </c>
      <c r="K99" s="2">
        <v>900</v>
      </c>
      <c r="L99" s="2">
        <v>2.41E-2</v>
      </c>
      <c r="M99" s="4">
        <v>21.69</v>
      </c>
    </row>
    <row r="100" spans="1:13" x14ac:dyDescent="0.2">
      <c r="A100" s="2">
        <v>18013</v>
      </c>
      <c r="B100" s="2">
        <v>20922</v>
      </c>
      <c r="C100" s="3" t="s">
        <v>180</v>
      </c>
      <c r="D100" s="3" t="s">
        <v>181</v>
      </c>
      <c r="E100" s="3" t="s">
        <v>182</v>
      </c>
      <c r="F100" s="2">
        <v>63</v>
      </c>
      <c r="G100" s="3" t="s">
        <v>345</v>
      </c>
      <c r="H100" s="3" t="s">
        <v>346</v>
      </c>
      <c r="I100" s="3" t="s">
        <v>347</v>
      </c>
      <c r="J100" s="3" t="s">
        <v>19</v>
      </c>
      <c r="K100" s="2">
        <v>900</v>
      </c>
      <c r="L100" s="2">
        <v>3.6900000000000002E-2</v>
      </c>
      <c r="M100" s="4">
        <v>33.21</v>
      </c>
    </row>
    <row r="101" spans="1:13" x14ac:dyDescent="0.2">
      <c r="A101" s="2">
        <v>18013</v>
      </c>
      <c r="B101" s="2">
        <v>20922</v>
      </c>
      <c r="C101" s="3" t="s">
        <v>180</v>
      </c>
      <c r="D101" s="3" t="s">
        <v>181</v>
      </c>
      <c r="E101" s="3" t="s">
        <v>182</v>
      </c>
      <c r="F101" s="2">
        <v>64</v>
      </c>
      <c r="G101" s="3" t="s">
        <v>348</v>
      </c>
      <c r="H101" s="3" t="s">
        <v>349</v>
      </c>
      <c r="I101" s="3" t="s">
        <v>350</v>
      </c>
      <c r="J101" s="3" t="s">
        <v>19</v>
      </c>
      <c r="K101" s="2">
        <v>300</v>
      </c>
      <c r="L101" s="2">
        <v>0.01</v>
      </c>
      <c r="M101" s="4">
        <v>3</v>
      </c>
    </row>
    <row r="102" spans="1:13" x14ac:dyDescent="0.2">
      <c r="A102" s="2">
        <v>18013</v>
      </c>
      <c r="B102" s="2">
        <v>20922</v>
      </c>
      <c r="C102" s="3" t="s">
        <v>180</v>
      </c>
      <c r="D102" s="3" t="s">
        <v>181</v>
      </c>
      <c r="E102" s="3" t="s">
        <v>182</v>
      </c>
      <c r="F102" s="2">
        <v>65</v>
      </c>
      <c r="G102" s="3" t="s">
        <v>351</v>
      </c>
      <c r="H102" s="3" t="s">
        <v>352</v>
      </c>
      <c r="I102" s="3" t="s">
        <v>353</v>
      </c>
      <c r="J102" s="3" t="s">
        <v>19</v>
      </c>
      <c r="K102" s="2">
        <v>40</v>
      </c>
      <c r="L102" s="2">
        <v>0.89300000000000002</v>
      </c>
      <c r="M102" s="4">
        <v>35.72</v>
      </c>
    </row>
    <row r="103" spans="1:13" x14ac:dyDescent="0.2">
      <c r="A103" s="2">
        <v>18013</v>
      </c>
      <c r="B103" s="2">
        <v>20922</v>
      </c>
      <c r="C103" s="3" t="s">
        <v>180</v>
      </c>
      <c r="D103" s="3" t="s">
        <v>181</v>
      </c>
      <c r="E103" s="3" t="s">
        <v>182</v>
      </c>
      <c r="F103" s="2">
        <v>66</v>
      </c>
      <c r="G103" s="3" t="s">
        <v>354</v>
      </c>
      <c r="H103" s="3" t="s">
        <v>355</v>
      </c>
      <c r="I103" s="3" t="s">
        <v>356</v>
      </c>
      <c r="J103" s="3" t="s">
        <v>19</v>
      </c>
      <c r="K103" s="2">
        <v>160</v>
      </c>
      <c r="L103" s="2">
        <v>1.643</v>
      </c>
      <c r="M103" s="4">
        <v>262.88</v>
      </c>
    </row>
    <row r="104" spans="1:13" x14ac:dyDescent="0.2">
      <c r="A104" s="2">
        <v>18013</v>
      </c>
      <c r="B104" s="2">
        <v>20922</v>
      </c>
      <c r="C104" s="3" t="s">
        <v>180</v>
      </c>
      <c r="D104" s="3" t="s">
        <v>181</v>
      </c>
      <c r="E104" s="3" t="s">
        <v>182</v>
      </c>
      <c r="F104" s="2">
        <v>67</v>
      </c>
      <c r="G104" s="3" t="s">
        <v>357</v>
      </c>
      <c r="H104" s="3" t="s">
        <v>358</v>
      </c>
      <c r="I104" s="3" t="s">
        <v>359</v>
      </c>
      <c r="J104" s="3" t="s">
        <v>19</v>
      </c>
      <c r="K104" s="2">
        <v>40</v>
      </c>
      <c r="L104" s="2">
        <v>0.05</v>
      </c>
      <c r="M104" s="4">
        <v>2</v>
      </c>
    </row>
    <row r="105" spans="1:13" x14ac:dyDescent="0.2">
      <c r="A105" s="2">
        <v>18013</v>
      </c>
      <c r="B105" s="2">
        <v>20922</v>
      </c>
      <c r="C105" s="3" t="s">
        <v>180</v>
      </c>
      <c r="D105" s="3" t="s">
        <v>181</v>
      </c>
      <c r="E105" s="3" t="s">
        <v>182</v>
      </c>
      <c r="F105" s="2">
        <v>68</v>
      </c>
      <c r="G105" s="3" t="s">
        <v>360</v>
      </c>
      <c r="H105" s="3" t="s">
        <v>361</v>
      </c>
      <c r="I105" s="3" t="s">
        <v>362</v>
      </c>
      <c r="J105" s="3" t="s">
        <v>19</v>
      </c>
      <c r="K105" s="2">
        <v>160</v>
      </c>
      <c r="L105" s="2">
        <v>0.21290000000000001</v>
      </c>
      <c r="M105" s="4">
        <v>34.06</v>
      </c>
    </row>
    <row r="106" spans="1:13" x14ac:dyDescent="0.2">
      <c r="A106" s="2">
        <v>18013</v>
      </c>
      <c r="B106" s="2">
        <v>20922</v>
      </c>
      <c r="C106" s="3" t="s">
        <v>180</v>
      </c>
      <c r="D106" s="3" t="s">
        <v>181</v>
      </c>
      <c r="E106" s="3" t="s">
        <v>182</v>
      </c>
      <c r="F106" s="2">
        <v>69</v>
      </c>
      <c r="G106" s="3" t="s">
        <v>64</v>
      </c>
      <c r="H106" s="3" t="s">
        <v>65</v>
      </c>
      <c r="I106" s="3" t="s">
        <v>66</v>
      </c>
      <c r="J106" s="3" t="s">
        <v>19</v>
      </c>
      <c r="K106" s="2">
        <v>2120</v>
      </c>
      <c r="L106" s="2">
        <v>2.5899999999999999E-2</v>
      </c>
      <c r="M106" s="4">
        <v>54.91</v>
      </c>
    </row>
    <row r="107" spans="1:13" x14ac:dyDescent="0.2">
      <c r="A107" s="2">
        <v>18013</v>
      </c>
      <c r="B107" s="2">
        <v>20922</v>
      </c>
      <c r="C107" s="3" t="s">
        <v>180</v>
      </c>
      <c r="D107" s="3" t="s">
        <v>181</v>
      </c>
      <c r="E107" s="3" t="s">
        <v>182</v>
      </c>
      <c r="F107" s="2">
        <v>70</v>
      </c>
      <c r="G107" s="3" t="s">
        <v>363</v>
      </c>
      <c r="H107" s="3" t="s">
        <v>364</v>
      </c>
      <c r="I107" s="3" t="s">
        <v>365</v>
      </c>
      <c r="J107" s="3" t="s">
        <v>19</v>
      </c>
      <c r="K107" s="2">
        <v>520</v>
      </c>
      <c r="L107" s="2">
        <v>1.7999999999999999E-2</v>
      </c>
      <c r="M107" s="4">
        <v>9.36</v>
      </c>
    </row>
    <row r="108" spans="1:13" x14ac:dyDescent="0.2">
      <c r="A108" s="2">
        <v>18013</v>
      </c>
      <c r="B108" s="2">
        <v>20922</v>
      </c>
      <c r="C108" s="3" t="s">
        <v>180</v>
      </c>
      <c r="D108" s="3" t="s">
        <v>181</v>
      </c>
      <c r="E108" s="3" t="s">
        <v>182</v>
      </c>
      <c r="F108" s="2">
        <v>71</v>
      </c>
      <c r="G108" s="3" t="s">
        <v>67</v>
      </c>
      <c r="H108" s="3" t="s">
        <v>68</v>
      </c>
      <c r="I108" s="3" t="s">
        <v>69</v>
      </c>
      <c r="J108" s="3" t="s">
        <v>19</v>
      </c>
      <c r="K108" s="2">
        <v>40</v>
      </c>
      <c r="L108" s="2">
        <v>0.17599999999999999</v>
      </c>
      <c r="M108" s="4">
        <v>7.04</v>
      </c>
    </row>
    <row r="109" spans="1:13" x14ac:dyDescent="0.2">
      <c r="A109" s="2">
        <v>18013</v>
      </c>
      <c r="B109" s="2">
        <v>20922</v>
      </c>
      <c r="C109" s="3" t="s">
        <v>180</v>
      </c>
      <c r="D109" s="3" t="s">
        <v>181</v>
      </c>
      <c r="E109" s="3" t="s">
        <v>182</v>
      </c>
      <c r="F109" s="2">
        <v>72</v>
      </c>
      <c r="G109" s="3" t="s">
        <v>67</v>
      </c>
      <c r="H109" s="3" t="s">
        <v>366</v>
      </c>
      <c r="I109" s="3" t="s">
        <v>69</v>
      </c>
      <c r="J109" s="3" t="s">
        <v>19</v>
      </c>
      <c r="K109" s="2">
        <v>1280</v>
      </c>
      <c r="L109" s="2">
        <v>0.13500000000000001</v>
      </c>
      <c r="M109" s="4">
        <v>172.8</v>
      </c>
    </row>
    <row r="110" spans="1:13" x14ac:dyDescent="0.2">
      <c r="A110" s="2">
        <v>18013</v>
      </c>
      <c r="B110" s="2">
        <v>20922</v>
      </c>
      <c r="C110" s="3" t="s">
        <v>180</v>
      </c>
      <c r="D110" s="3" t="s">
        <v>181</v>
      </c>
      <c r="E110" s="3" t="s">
        <v>182</v>
      </c>
      <c r="F110" s="2">
        <v>73</v>
      </c>
      <c r="G110" s="3" t="s">
        <v>367</v>
      </c>
      <c r="H110" s="3" t="s">
        <v>368</v>
      </c>
      <c r="I110" s="3" t="s">
        <v>369</v>
      </c>
      <c r="J110" s="3" t="s">
        <v>19</v>
      </c>
      <c r="K110" s="2">
        <v>937</v>
      </c>
      <c r="L110" s="2">
        <v>7.3400000000000007E-2</v>
      </c>
      <c r="M110" s="4">
        <v>68.78</v>
      </c>
    </row>
    <row r="111" spans="1:13" x14ac:dyDescent="0.2">
      <c r="A111" s="2">
        <v>18013</v>
      </c>
      <c r="B111" s="2">
        <v>20922</v>
      </c>
      <c r="C111" s="3" t="s">
        <v>180</v>
      </c>
      <c r="D111" s="3" t="s">
        <v>181</v>
      </c>
      <c r="E111" s="3" t="s">
        <v>182</v>
      </c>
      <c r="F111" s="2">
        <v>74</v>
      </c>
      <c r="G111" s="3" t="s">
        <v>58</v>
      </c>
      <c r="H111" s="3" t="s">
        <v>59</v>
      </c>
      <c r="I111" s="3" t="s">
        <v>60</v>
      </c>
      <c r="J111" s="3" t="s">
        <v>19</v>
      </c>
      <c r="K111" s="2">
        <v>40</v>
      </c>
      <c r="L111" s="2">
        <v>2.52E-2</v>
      </c>
      <c r="M111" s="4">
        <v>1.01</v>
      </c>
    </row>
    <row r="112" spans="1:13" x14ac:dyDescent="0.2">
      <c r="A112" s="2">
        <v>18013</v>
      </c>
      <c r="B112" s="2">
        <v>20922</v>
      </c>
      <c r="C112" s="3" t="s">
        <v>180</v>
      </c>
      <c r="D112" s="3" t="s">
        <v>181</v>
      </c>
      <c r="E112" s="3" t="s">
        <v>182</v>
      </c>
      <c r="F112" s="2">
        <v>75</v>
      </c>
      <c r="G112" s="3" t="s">
        <v>370</v>
      </c>
      <c r="H112" s="3" t="s">
        <v>371</v>
      </c>
      <c r="I112" s="3" t="s">
        <v>372</v>
      </c>
      <c r="J112" s="3" t="s">
        <v>19</v>
      </c>
      <c r="K112" s="2">
        <v>80</v>
      </c>
      <c r="L112" s="2">
        <v>0.1142</v>
      </c>
      <c r="M112" s="4">
        <v>9.14</v>
      </c>
    </row>
    <row r="113" spans="1:13" x14ac:dyDescent="0.2">
      <c r="A113" s="2">
        <v>18013</v>
      </c>
      <c r="B113" s="2">
        <v>20922</v>
      </c>
      <c r="C113" s="3" t="s">
        <v>180</v>
      </c>
      <c r="D113" s="3" t="s">
        <v>181</v>
      </c>
      <c r="E113" s="3" t="s">
        <v>182</v>
      </c>
      <c r="F113" s="2">
        <v>76</v>
      </c>
      <c r="G113" s="3" t="s">
        <v>373</v>
      </c>
      <c r="H113" s="3" t="s">
        <v>374</v>
      </c>
      <c r="I113" s="3" t="s">
        <v>375</v>
      </c>
      <c r="J113" s="3" t="s">
        <v>19</v>
      </c>
      <c r="K113" s="2">
        <v>320</v>
      </c>
      <c r="L113" s="2">
        <v>2.52E-2</v>
      </c>
      <c r="M113" s="4">
        <v>8.06</v>
      </c>
    </row>
    <row r="114" spans="1:13" x14ac:dyDescent="0.2">
      <c r="A114" s="2">
        <v>18013</v>
      </c>
      <c r="B114" s="2">
        <v>20922</v>
      </c>
      <c r="C114" s="3" t="s">
        <v>180</v>
      </c>
      <c r="D114" s="3" t="s">
        <v>181</v>
      </c>
      <c r="E114" s="3" t="s">
        <v>182</v>
      </c>
      <c r="F114" s="2">
        <v>77</v>
      </c>
      <c r="G114" s="3" t="s">
        <v>376</v>
      </c>
      <c r="H114" s="3" t="s">
        <v>377</v>
      </c>
      <c r="I114" s="3" t="s">
        <v>378</v>
      </c>
      <c r="J114" s="3" t="s">
        <v>19</v>
      </c>
      <c r="K114" s="2">
        <v>80</v>
      </c>
      <c r="L114" s="2">
        <v>0.2046</v>
      </c>
      <c r="M114" s="4">
        <v>16.37</v>
      </c>
    </row>
    <row r="115" spans="1:13" x14ac:dyDescent="0.2">
      <c r="A115" s="2">
        <v>18013</v>
      </c>
      <c r="B115" s="2">
        <v>20922</v>
      </c>
      <c r="C115" s="3" t="s">
        <v>180</v>
      </c>
      <c r="D115" s="3" t="s">
        <v>181</v>
      </c>
      <c r="E115" s="3" t="s">
        <v>182</v>
      </c>
      <c r="F115" s="2">
        <v>78</v>
      </c>
      <c r="G115" s="3" t="s">
        <v>379</v>
      </c>
      <c r="H115" s="3" t="s">
        <v>380</v>
      </c>
      <c r="I115" s="3" t="s">
        <v>381</v>
      </c>
      <c r="J115" s="3" t="s">
        <v>19</v>
      </c>
      <c r="K115" s="2">
        <v>320</v>
      </c>
      <c r="L115" s="2">
        <v>1.77E-2</v>
      </c>
      <c r="M115" s="4">
        <v>5.66</v>
      </c>
    </row>
    <row r="116" spans="1:13" x14ac:dyDescent="0.2">
      <c r="A116" s="2">
        <v>18013</v>
      </c>
      <c r="B116" s="2">
        <v>20922</v>
      </c>
      <c r="C116" s="3" t="s">
        <v>180</v>
      </c>
      <c r="D116" s="3" t="s">
        <v>181</v>
      </c>
      <c r="E116" s="3" t="s">
        <v>182</v>
      </c>
      <c r="F116" s="2">
        <v>79</v>
      </c>
      <c r="G116" s="3" t="s">
        <v>382</v>
      </c>
      <c r="H116" s="3" t="s">
        <v>383</v>
      </c>
      <c r="I116" s="3" t="s">
        <v>384</v>
      </c>
      <c r="J116" s="3" t="s">
        <v>19</v>
      </c>
      <c r="K116" s="2">
        <v>80</v>
      </c>
      <c r="L116" s="2">
        <v>0.1225</v>
      </c>
      <c r="M116" s="4">
        <v>9.8000000000000007</v>
      </c>
    </row>
    <row r="117" spans="1:13" x14ac:dyDescent="0.2">
      <c r="A117" s="2">
        <v>18013</v>
      </c>
      <c r="B117" s="2">
        <v>20922</v>
      </c>
      <c r="C117" s="3" t="s">
        <v>180</v>
      </c>
      <c r="D117" s="3" t="s">
        <v>181</v>
      </c>
      <c r="E117" s="3" t="s">
        <v>182</v>
      </c>
      <c r="F117" s="2">
        <v>80</v>
      </c>
      <c r="G117" s="3" t="s">
        <v>385</v>
      </c>
      <c r="H117" s="3" t="s">
        <v>386</v>
      </c>
      <c r="I117" s="3" t="s">
        <v>387</v>
      </c>
      <c r="J117" s="3" t="s">
        <v>19</v>
      </c>
      <c r="K117" s="2">
        <v>80</v>
      </c>
      <c r="L117" s="2">
        <v>0.17</v>
      </c>
      <c r="M117" s="4">
        <v>13.6</v>
      </c>
    </row>
    <row r="118" spans="1:13" x14ac:dyDescent="0.2">
      <c r="A118" s="2">
        <v>18013</v>
      </c>
      <c r="B118" s="2">
        <v>20922</v>
      </c>
      <c r="C118" s="3" t="s">
        <v>180</v>
      </c>
      <c r="D118" s="3" t="s">
        <v>181</v>
      </c>
      <c r="E118" s="3" t="s">
        <v>182</v>
      </c>
      <c r="F118" s="2">
        <v>81</v>
      </c>
      <c r="G118" s="3" t="s">
        <v>388</v>
      </c>
      <c r="H118" s="3" t="s">
        <v>389</v>
      </c>
      <c r="I118" s="3" t="s">
        <v>390</v>
      </c>
      <c r="J118" s="3" t="s">
        <v>19</v>
      </c>
      <c r="K118" s="2">
        <v>240</v>
      </c>
      <c r="L118" s="2">
        <v>0.25290000000000001</v>
      </c>
      <c r="M118" s="4">
        <v>60.7</v>
      </c>
    </row>
    <row r="119" spans="1:13" x14ac:dyDescent="0.2">
      <c r="A119" s="2">
        <v>18013</v>
      </c>
      <c r="B119" s="2">
        <v>20922</v>
      </c>
      <c r="C119" s="3" t="s">
        <v>180</v>
      </c>
      <c r="D119" s="3" t="s">
        <v>181</v>
      </c>
      <c r="E119" s="3" t="s">
        <v>182</v>
      </c>
      <c r="F119" s="2">
        <v>82</v>
      </c>
      <c r="G119" s="3" t="s">
        <v>391</v>
      </c>
      <c r="H119" s="3" t="s">
        <v>392</v>
      </c>
      <c r="I119" s="3" t="s">
        <v>393</v>
      </c>
      <c r="J119" s="3" t="s">
        <v>19</v>
      </c>
      <c r="K119" s="2">
        <v>80</v>
      </c>
      <c r="L119" s="2">
        <v>6.7699999999999996E-2</v>
      </c>
      <c r="M119" s="4">
        <v>5.42</v>
      </c>
    </row>
    <row r="120" spans="1:13" x14ac:dyDescent="0.2">
      <c r="A120" s="2">
        <v>18013</v>
      </c>
      <c r="B120" s="2">
        <v>20922</v>
      </c>
      <c r="C120" s="3" t="s">
        <v>180</v>
      </c>
      <c r="D120" s="3" t="s">
        <v>181</v>
      </c>
      <c r="E120" s="3" t="s">
        <v>182</v>
      </c>
      <c r="F120" s="2">
        <v>83</v>
      </c>
      <c r="G120" s="3" t="s">
        <v>394</v>
      </c>
      <c r="H120" s="3" t="s">
        <v>395</v>
      </c>
      <c r="I120" s="3" t="s">
        <v>396</v>
      </c>
      <c r="J120" s="3" t="s">
        <v>19</v>
      </c>
      <c r="K120" s="2">
        <v>40</v>
      </c>
      <c r="L120" s="2">
        <v>0.85799999999999998</v>
      </c>
      <c r="M120" s="4">
        <v>34.32</v>
      </c>
    </row>
    <row r="121" spans="1:13" x14ac:dyDescent="0.2">
      <c r="A121" s="2">
        <v>18013</v>
      </c>
      <c r="B121" s="2">
        <v>20922</v>
      </c>
      <c r="C121" s="3" t="s">
        <v>180</v>
      </c>
      <c r="D121" s="3" t="s">
        <v>181</v>
      </c>
      <c r="E121" s="3" t="s">
        <v>182</v>
      </c>
      <c r="F121" s="2">
        <v>84</v>
      </c>
      <c r="G121" s="3" t="s">
        <v>397</v>
      </c>
      <c r="H121" s="3" t="s">
        <v>398</v>
      </c>
      <c r="I121" s="3" t="s">
        <v>399</v>
      </c>
      <c r="J121" s="3" t="s">
        <v>19</v>
      </c>
      <c r="K121" s="2">
        <v>720</v>
      </c>
      <c r="L121" s="2">
        <v>4.4999999999999998E-2</v>
      </c>
      <c r="M121" s="4">
        <v>32.4</v>
      </c>
    </row>
    <row r="122" spans="1:13" x14ac:dyDescent="0.2">
      <c r="A122" s="2">
        <v>18013</v>
      </c>
      <c r="B122" s="2">
        <v>20922</v>
      </c>
      <c r="C122" s="3" t="s">
        <v>180</v>
      </c>
      <c r="D122" s="3" t="s">
        <v>181</v>
      </c>
      <c r="E122" s="3" t="s">
        <v>182</v>
      </c>
      <c r="F122" s="2">
        <v>85</v>
      </c>
      <c r="G122" s="3" t="s">
        <v>400</v>
      </c>
      <c r="H122" s="3" t="s">
        <v>401</v>
      </c>
      <c r="I122" s="3" t="s">
        <v>402</v>
      </c>
      <c r="J122" s="3" t="s">
        <v>19</v>
      </c>
      <c r="K122" s="2">
        <v>80</v>
      </c>
      <c r="L122" s="2">
        <v>0.08</v>
      </c>
      <c r="M122" s="4">
        <v>6.4</v>
      </c>
    </row>
    <row r="123" spans="1:13" x14ac:dyDescent="0.2">
      <c r="A123" s="2">
        <v>18013</v>
      </c>
      <c r="B123" s="2">
        <v>20922</v>
      </c>
      <c r="C123" s="3" t="s">
        <v>180</v>
      </c>
      <c r="D123" s="3" t="s">
        <v>181</v>
      </c>
      <c r="E123" s="3" t="s">
        <v>182</v>
      </c>
      <c r="F123" s="2">
        <v>86</v>
      </c>
      <c r="G123" s="3" t="s">
        <v>400</v>
      </c>
      <c r="H123" s="3" t="s">
        <v>401</v>
      </c>
      <c r="I123" s="3" t="s">
        <v>402</v>
      </c>
      <c r="J123" s="3" t="s">
        <v>19</v>
      </c>
      <c r="K123" s="2">
        <v>80</v>
      </c>
      <c r="L123" s="2">
        <v>0.08</v>
      </c>
      <c r="M123" s="4">
        <v>6.4</v>
      </c>
    </row>
    <row r="124" spans="1:13" x14ac:dyDescent="0.2">
      <c r="A124" s="2">
        <v>18013</v>
      </c>
      <c r="B124" s="2">
        <v>20922</v>
      </c>
      <c r="C124" s="3" t="s">
        <v>180</v>
      </c>
      <c r="D124" s="3" t="s">
        <v>181</v>
      </c>
      <c r="E124" s="3" t="s">
        <v>182</v>
      </c>
      <c r="F124" s="2">
        <v>87</v>
      </c>
      <c r="G124" s="3" t="s">
        <v>403</v>
      </c>
      <c r="H124" s="3" t="s">
        <v>404</v>
      </c>
      <c r="I124" s="3" t="s">
        <v>405</v>
      </c>
      <c r="J124" s="3" t="s">
        <v>19</v>
      </c>
      <c r="K124" s="2">
        <v>120</v>
      </c>
      <c r="L124" s="2">
        <v>0.46750000000000003</v>
      </c>
      <c r="M124" s="4">
        <v>56.1</v>
      </c>
    </row>
    <row r="125" spans="1:13" x14ac:dyDescent="0.2">
      <c r="A125" s="2">
        <v>18013</v>
      </c>
      <c r="B125" s="2">
        <v>20922</v>
      </c>
      <c r="C125" s="3" t="s">
        <v>180</v>
      </c>
      <c r="D125" s="3" t="s">
        <v>181</v>
      </c>
      <c r="E125" s="3" t="s">
        <v>182</v>
      </c>
      <c r="F125" s="2">
        <v>88</v>
      </c>
      <c r="G125" s="3" t="s">
        <v>406</v>
      </c>
      <c r="H125" s="3" t="s">
        <v>407</v>
      </c>
      <c r="I125" s="3" t="s">
        <v>408</v>
      </c>
      <c r="J125" s="3" t="s">
        <v>19</v>
      </c>
      <c r="K125" s="2">
        <v>320</v>
      </c>
      <c r="L125" s="2">
        <v>0.14030000000000001</v>
      </c>
      <c r="M125" s="4">
        <v>44.9</v>
      </c>
    </row>
    <row r="126" spans="1:13" x14ac:dyDescent="0.2">
      <c r="A126" s="2">
        <v>18013</v>
      </c>
      <c r="B126" s="2">
        <v>20922</v>
      </c>
      <c r="C126" s="3" t="s">
        <v>180</v>
      </c>
      <c r="D126" s="3" t="s">
        <v>181</v>
      </c>
      <c r="E126" s="3" t="s">
        <v>182</v>
      </c>
      <c r="F126" s="2">
        <v>89</v>
      </c>
      <c r="G126" s="3" t="s">
        <v>409</v>
      </c>
      <c r="H126" s="3" t="s">
        <v>410</v>
      </c>
      <c r="I126" s="3" t="s">
        <v>411</v>
      </c>
      <c r="J126" s="3" t="s">
        <v>19</v>
      </c>
      <c r="K126" s="2">
        <v>560</v>
      </c>
      <c r="L126" s="2">
        <v>2.1499999999999998E-2</v>
      </c>
      <c r="M126" s="4">
        <v>12.04</v>
      </c>
    </row>
    <row r="127" spans="1:13" x14ac:dyDescent="0.2">
      <c r="A127" s="2">
        <v>18013</v>
      </c>
      <c r="B127" s="2">
        <v>20922</v>
      </c>
      <c r="C127" s="3" t="s">
        <v>180</v>
      </c>
      <c r="D127" s="3" t="s">
        <v>181</v>
      </c>
      <c r="E127" s="3" t="s">
        <v>182</v>
      </c>
      <c r="F127" s="2">
        <v>90</v>
      </c>
      <c r="G127" s="3" t="s">
        <v>412</v>
      </c>
      <c r="H127" s="3" t="s">
        <v>413</v>
      </c>
      <c r="I127" s="3" t="s">
        <v>414</v>
      </c>
      <c r="J127" s="3" t="s">
        <v>19</v>
      </c>
      <c r="K127" s="2">
        <v>320</v>
      </c>
      <c r="L127" s="2">
        <v>3.4700000000000002E-2</v>
      </c>
      <c r="M127" s="4">
        <v>11.1</v>
      </c>
    </row>
    <row r="128" spans="1:13" x14ac:dyDescent="0.2">
      <c r="A128" s="2">
        <v>18013</v>
      </c>
      <c r="B128" s="2">
        <v>20922</v>
      </c>
      <c r="C128" s="3" t="s">
        <v>180</v>
      </c>
      <c r="D128" s="3" t="s">
        <v>181</v>
      </c>
      <c r="E128" s="3" t="s">
        <v>182</v>
      </c>
      <c r="F128" s="2">
        <v>91</v>
      </c>
      <c r="G128" s="3" t="s">
        <v>204</v>
      </c>
      <c r="H128" s="3" t="s">
        <v>415</v>
      </c>
      <c r="I128" s="3" t="s">
        <v>206</v>
      </c>
      <c r="J128" s="3" t="s">
        <v>19</v>
      </c>
      <c r="K128" s="2">
        <v>120</v>
      </c>
      <c r="L128" s="2">
        <v>2.52E-2</v>
      </c>
      <c r="M128" s="4">
        <v>3.02</v>
      </c>
    </row>
    <row r="129" spans="1:13" x14ac:dyDescent="0.2">
      <c r="A129" s="2">
        <v>18013</v>
      </c>
      <c r="B129" s="2">
        <v>20922</v>
      </c>
      <c r="C129" s="3" t="s">
        <v>180</v>
      </c>
      <c r="D129" s="3" t="s">
        <v>181</v>
      </c>
      <c r="E129" s="3" t="s">
        <v>182</v>
      </c>
      <c r="F129" s="2">
        <v>92</v>
      </c>
      <c r="G129" s="3" t="s">
        <v>416</v>
      </c>
      <c r="H129" s="3" t="s">
        <v>417</v>
      </c>
      <c r="I129" s="3" t="s">
        <v>418</v>
      </c>
      <c r="J129" s="3" t="s">
        <v>19</v>
      </c>
      <c r="K129" s="2">
        <v>320</v>
      </c>
      <c r="L129" s="2">
        <v>0.40920000000000001</v>
      </c>
      <c r="M129" s="4">
        <v>130.94</v>
      </c>
    </row>
    <row r="130" spans="1:13" x14ac:dyDescent="0.2">
      <c r="A130" s="2">
        <v>18013</v>
      </c>
      <c r="B130" s="2">
        <v>20922</v>
      </c>
      <c r="C130" s="3" t="s">
        <v>180</v>
      </c>
      <c r="D130" s="3" t="s">
        <v>181</v>
      </c>
      <c r="E130" s="3" t="s">
        <v>182</v>
      </c>
      <c r="F130" s="2">
        <v>93</v>
      </c>
      <c r="G130" s="3" t="s">
        <v>419</v>
      </c>
      <c r="H130" s="3" t="s">
        <v>420</v>
      </c>
      <c r="I130" s="3" t="s">
        <v>421</v>
      </c>
      <c r="J130" s="3" t="s">
        <v>19</v>
      </c>
      <c r="K130" s="2">
        <v>80</v>
      </c>
      <c r="L130" s="2">
        <v>0.36630000000000001</v>
      </c>
      <c r="M130" s="4">
        <v>29.3</v>
      </c>
    </row>
    <row r="131" spans="1:13" x14ac:dyDescent="0.2">
      <c r="A131" s="2">
        <v>18013</v>
      </c>
      <c r="B131" s="2">
        <v>20922</v>
      </c>
      <c r="C131" s="3" t="s">
        <v>180</v>
      </c>
      <c r="D131" s="3" t="s">
        <v>181</v>
      </c>
      <c r="E131" s="3" t="s">
        <v>182</v>
      </c>
      <c r="F131" s="2">
        <v>94</v>
      </c>
      <c r="G131" s="3" t="s">
        <v>422</v>
      </c>
      <c r="H131" s="3" t="s">
        <v>423</v>
      </c>
      <c r="I131" s="3" t="s">
        <v>424</v>
      </c>
      <c r="J131" s="3" t="s">
        <v>19</v>
      </c>
      <c r="K131" s="2">
        <v>5520</v>
      </c>
      <c r="L131" s="2">
        <v>0.02</v>
      </c>
      <c r="M131" s="4">
        <v>110.4</v>
      </c>
    </row>
    <row r="132" spans="1:13" x14ac:dyDescent="0.2">
      <c r="A132" s="2">
        <v>18013</v>
      </c>
      <c r="B132" s="2">
        <v>20922</v>
      </c>
      <c r="C132" s="3" t="s">
        <v>180</v>
      </c>
      <c r="D132" s="3" t="s">
        <v>181</v>
      </c>
      <c r="E132" s="3" t="s">
        <v>182</v>
      </c>
      <c r="F132" s="2">
        <v>95</v>
      </c>
      <c r="G132" s="3" t="s">
        <v>425</v>
      </c>
      <c r="H132" s="3" t="s">
        <v>426</v>
      </c>
      <c r="I132" s="3" t="s">
        <v>427</v>
      </c>
      <c r="J132" s="3" t="s">
        <v>19</v>
      </c>
      <c r="K132" s="2">
        <v>80</v>
      </c>
      <c r="L132" s="2">
        <v>3.3700000000000001E-2</v>
      </c>
      <c r="M132" s="4">
        <v>2.7</v>
      </c>
    </row>
    <row r="133" spans="1:13" x14ac:dyDescent="0.2">
      <c r="A133" s="2">
        <v>18013</v>
      </c>
      <c r="B133" s="2">
        <v>20922</v>
      </c>
      <c r="C133" s="3" t="s">
        <v>180</v>
      </c>
      <c r="D133" s="3" t="s">
        <v>181</v>
      </c>
      <c r="E133" s="3" t="s">
        <v>182</v>
      </c>
      <c r="F133" s="2">
        <v>96</v>
      </c>
      <c r="G133" s="3" t="s">
        <v>428</v>
      </c>
      <c r="H133" s="3" t="s">
        <v>429</v>
      </c>
      <c r="I133" s="3" t="s">
        <v>430</v>
      </c>
      <c r="J133" s="3" t="s">
        <v>19</v>
      </c>
      <c r="K133" s="2">
        <v>1320</v>
      </c>
      <c r="L133" s="2">
        <v>2.87E-2</v>
      </c>
      <c r="M133" s="4">
        <v>37.880000000000003</v>
      </c>
    </row>
    <row r="134" spans="1:13" x14ac:dyDescent="0.2">
      <c r="A134" s="2">
        <v>18013</v>
      </c>
      <c r="B134" s="2">
        <v>20922</v>
      </c>
      <c r="C134" s="3" t="s">
        <v>180</v>
      </c>
      <c r="D134" s="3" t="s">
        <v>181</v>
      </c>
      <c r="E134" s="3" t="s">
        <v>182</v>
      </c>
      <c r="F134" s="2">
        <v>97</v>
      </c>
      <c r="G134" s="3" t="s">
        <v>149</v>
      </c>
      <c r="H134" s="3" t="s">
        <v>150</v>
      </c>
      <c r="I134" s="3" t="s">
        <v>151</v>
      </c>
      <c r="J134" s="3" t="s">
        <v>19</v>
      </c>
      <c r="K134" s="2">
        <v>560</v>
      </c>
      <c r="L134" s="2">
        <v>3.1199999999999999E-2</v>
      </c>
      <c r="M134" s="4">
        <v>17.47</v>
      </c>
    </row>
    <row r="135" spans="1:13" x14ac:dyDescent="0.2">
      <c r="A135" s="2">
        <v>18013</v>
      </c>
      <c r="B135" s="2">
        <v>20922</v>
      </c>
      <c r="C135" s="3" t="s">
        <v>180</v>
      </c>
      <c r="D135" s="3" t="s">
        <v>181</v>
      </c>
      <c r="E135" s="3" t="s">
        <v>182</v>
      </c>
      <c r="F135" s="2">
        <v>98</v>
      </c>
      <c r="G135" s="3" t="s">
        <v>146</v>
      </c>
      <c r="H135" s="3" t="s">
        <v>147</v>
      </c>
      <c r="I135" s="3" t="s">
        <v>148</v>
      </c>
      <c r="J135" s="3" t="s">
        <v>19</v>
      </c>
      <c r="K135" s="2">
        <v>1130</v>
      </c>
      <c r="L135" s="2">
        <v>1.9099999999999999E-2</v>
      </c>
      <c r="M135" s="4">
        <v>21.58</v>
      </c>
    </row>
    <row r="136" spans="1:13" x14ac:dyDescent="0.2">
      <c r="A136" s="2">
        <v>18013</v>
      </c>
      <c r="B136" s="2">
        <v>20922</v>
      </c>
      <c r="C136" s="3" t="s">
        <v>180</v>
      </c>
      <c r="D136" s="3" t="s">
        <v>181</v>
      </c>
      <c r="E136" s="3" t="s">
        <v>182</v>
      </c>
      <c r="F136" s="2">
        <v>99</v>
      </c>
      <c r="G136" s="3" t="s">
        <v>431</v>
      </c>
      <c r="H136" s="3" t="s">
        <v>432</v>
      </c>
      <c r="I136" s="3" t="s">
        <v>433</v>
      </c>
      <c r="J136" s="3" t="s">
        <v>19</v>
      </c>
      <c r="K136" s="2">
        <v>4360</v>
      </c>
      <c r="L136" s="2">
        <v>1.17E-2</v>
      </c>
      <c r="M136" s="4">
        <v>51.01</v>
      </c>
    </row>
    <row r="137" spans="1:13" x14ac:dyDescent="0.2">
      <c r="A137" s="2">
        <v>18013</v>
      </c>
      <c r="B137" s="2">
        <v>20922</v>
      </c>
      <c r="C137" s="3" t="s">
        <v>180</v>
      </c>
      <c r="D137" s="3" t="s">
        <v>181</v>
      </c>
      <c r="E137" s="3" t="s">
        <v>182</v>
      </c>
      <c r="F137" s="2">
        <v>100</v>
      </c>
      <c r="G137" s="3" t="s">
        <v>434</v>
      </c>
      <c r="H137" s="3" t="s">
        <v>435</v>
      </c>
      <c r="I137" s="3" t="s">
        <v>436</v>
      </c>
      <c r="J137" s="3" t="s">
        <v>19</v>
      </c>
      <c r="K137" s="2">
        <v>1520</v>
      </c>
      <c r="L137" s="2">
        <v>2.23E-2</v>
      </c>
      <c r="M137" s="4">
        <v>33.9</v>
      </c>
    </row>
    <row r="138" spans="1:13" x14ac:dyDescent="0.2">
      <c r="A138" s="2">
        <v>18013</v>
      </c>
      <c r="B138" s="2">
        <v>20922</v>
      </c>
      <c r="C138" s="3" t="s">
        <v>180</v>
      </c>
      <c r="D138" s="3" t="s">
        <v>181</v>
      </c>
      <c r="E138" s="3" t="s">
        <v>182</v>
      </c>
      <c r="F138" s="2">
        <v>101</v>
      </c>
      <c r="G138" s="3" t="s">
        <v>437</v>
      </c>
      <c r="H138" s="3" t="s">
        <v>438</v>
      </c>
      <c r="I138" s="3" t="s">
        <v>439</v>
      </c>
      <c r="J138" s="3" t="s">
        <v>19</v>
      </c>
      <c r="K138" s="2">
        <v>200</v>
      </c>
      <c r="L138" s="2">
        <v>4.5699999999999998E-2</v>
      </c>
      <c r="M138" s="4">
        <v>9.14</v>
      </c>
    </row>
    <row r="139" spans="1:13" x14ac:dyDescent="0.2">
      <c r="A139" s="2">
        <v>18013</v>
      </c>
      <c r="B139" s="2">
        <v>20922</v>
      </c>
      <c r="C139" s="3" t="s">
        <v>180</v>
      </c>
      <c r="D139" s="3" t="s">
        <v>181</v>
      </c>
      <c r="E139" s="3" t="s">
        <v>182</v>
      </c>
      <c r="F139" s="2">
        <v>102</v>
      </c>
      <c r="G139" s="3" t="s">
        <v>440</v>
      </c>
      <c r="H139" s="3" t="s">
        <v>441</v>
      </c>
      <c r="I139" s="3" t="s">
        <v>442</v>
      </c>
      <c r="J139" s="3" t="s">
        <v>19</v>
      </c>
      <c r="K139" s="2">
        <v>800</v>
      </c>
      <c r="L139" s="2">
        <v>0.1691</v>
      </c>
      <c r="M139" s="4">
        <v>135.28</v>
      </c>
    </row>
    <row r="140" spans="1:13" x14ac:dyDescent="0.2">
      <c r="A140" s="2">
        <v>18013</v>
      </c>
      <c r="B140" s="2">
        <v>20922</v>
      </c>
      <c r="C140" s="3" t="s">
        <v>180</v>
      </c>
      <c r="D140" s="3" t="s">
        <v>181</v>
      </c>
      <c r="E140" s="3" t="s">
        <v>182</v>
      </c>
      <c r="F140" s="2">
        <v>103</v>
      </c>
      <c r="G140" s="3" t="s">
        <v>175</v>
      </c>
      <c r="H140" s="3" t="s">
        <v>176</v>
      </c>
      <c r="I140" s="3" t="s">
        <v>177</v>
      </c>
      <c r="J140" s="3" t="s">
        <v>19</v>
      </c>
      <c r="K140" s="2">
        <v>200</v>
      </c>
      <c r="L140" s="2">
        <v>4.5999999999999999E-3</v>
      </c>
      <c r="M140" s="4">
        <v>0.92</v>
      </c>
    </row>
    <row r="141" spans="1:13" x14ac:dyDescent="0.2">
      <c r="A141" s="2">
        <v>18013</v>
      </c>
      <c r="B141" s="2">
        <v>20922</v>
      </c>
      <c r="C141" s="3" t="s">
        <v>180</v>
      </c>
      <c r="D141" s="3" t="s">
        <v>181</v>
      </c>
      <c r="E141" s="3" t="s">
        <v>182</v>
      </c>
      <c r="F141" s="2">
        <v>104</v>
      </c>
      <c r="G141" s="3" t="s">
        <v>443</v>
      </c>
      <c r="H141" s="3" t="s">
        <v>444</v>
      </c>
      <c r="I141" s="3" t="s">
        <v>445</v>
      </c>
      <c r="J141" s="3" t="s">
        <v>19</v>
      </c>
      <c r="K141" s="2">
        <v>600</v>
      </c>
      <c r="L141" s="2">
        <v>3.7100000000000001E-2</v>
      </c>
      <c r="M141" s="4">
        <v>22.26</v>
      </c>
    </row>
    <row r="142" spans="1:13" x14ac:dyDescent="0.2">
      <c r="A142" s="2">
        <v>18013</v>
      </c>
      <c r="B142" s="2">
        <v>20922</v>
      </c>
      <c r="C142" s="3" t="s">
        <v>180</v>
      </c>
      <c r="D142" s="3" t="s">
        <v>181</v>
      </c>
      <c r="E142" s="3" t="s">
        <v>182</v>
      </c>
      <c r="F142" s="2">
        <v>105</v>
      </c>
      <c r="G142" s="3" t="s">
        <v>446</v>
      </c>
      <c r="H142" s="3" t="s">
        <v>447</v>
      </c>
      <c r="I142" s="3" t="s">
        <v>448</v>
      </c>
      <c r="J142" s="3" t="s">
        <v>19</v>
      </c>
      <c r="K142" s="2">
        <v>160</v>
      </c>
      <c r="L142" s="2">
        <v>7.5399999999999995E-2</v>
      </c>
      <c r="M142" s="4">
        <v>12.06</v>
      </c>
    </row>
    <row r="143" spans="1:13" x14ac:dyDescent="0.2">
      <c r="A143" s="2">
        <v>18013</v>
      </c>
      <c r="B143" s="2">
        <v>20922</v>
      </c>
      <c r="C143" s="3" t="s">
        <v>180</v>
      </c>
      <c r="D143" s="3" t="s">
        <v>181</v>
      </c>
      <c r="E143" s="3" t="s">
        <v>182</v>
      </c>
      <c r="F143" s="2">
        <v>106</v>
      </c>
      <c r="G143" s="3" t="s">
        <v>449</v>
      </c>
      <c r="H143" s="3" t="s">
        <v>450</v>
      </c>
      <c r="I143" s="3" t="s">
        <v>451</v>
      </c>
      <c r="J143" s="3" t="s">
        <v>19</v>
      </c>
      <c r="K143" s="2">
        <v>280</v>
      </c>
      <c r="L143" s="2">
        <v>6.1000000000000004E-3</v>
      </c>
      <c r="M143" s="4">
        <v>1.71</v>
      </c>
    </row>
    <row r="144" spans="1:13" x14ac:dyDescent="0.2">
      <c r="A144" s="2">
        <v>18013</v>
      </c>
      <c r="B144" s="2">
        <v>20922</v>
      </c>
      <c r="C144" s="3" t="s">
        <v>180</v>
      </c>
      <c r="D144" s="3" t="s">
        <v>181</v>
      </c>
      <c r="E144" s="3" t="s">
        <v>182</v>
      </c>
      <c r="F144" s="2">
        <v>107</v>
      </c>
      <c r="G144" s="3" t="s">
        <v>82</v>
      </c>
      <c r="H144" s="3" t="s">
        <v>452</v>
      </c>
      <c r="I144" s="3" t="s">
        <v>84</v>
      </c>
      <c r="J144" s="3" t="s">
        <v>19</v>
      </c>
      <c r="K144" s="2">
        <v>720</v>
      </c>
      <c r="L144" s="2">
        <v>3.95E-2</v>
      </c>
      <c r="M144" s="4">
        <v>28.44</v>
      </c>
    </row>
    <row r="145" spans="1:13" x14ac:dyDescent="0.2">
      <c r="A145" s="2">
        <v>18013</v>
      </c>
      <c r="B145" s="2">
        <v>20922</v>
      </c>
      <c r="C145" s="3" t="s">
        <v>180</v>
      </c>
      <c r="D145" s="3" t="s">
        <v>181</v>
      </c>
      <c r="E145" s="3" t="s">
        <v>182</v>
      </c>
      <c r="F145" s="2">
        <v>108</v>
      </c>
      <c r="G145" s="3" t="s">
        <v>453</v>
      </c>
      <c r="H145" s="3" t="s">
        <v>454</v>
      </c>
      <c r="I145" s="3" t="s">
        <v>455</v>
      </c>
      <c r="J145" s="3" t="s">
        <v>19</v>
      </c>
      <c r="K145" s="2">
        <v>840</v>
      </c>
      <c r="L145" s="2">
        <v>9.9000000000000008E-3</v>
      </c>
      <c r="M145" s="4">
        <v>8.32</v>
      </c>
    </row>
    <row r="146" spans="1:13" x14ac:dyDescent="0.2">
      <c r="A146" s="2">
        <v>18013</v>
      </c>
      <c r="B146" s="2">
        <v>20922</v>
      </c>
      <c r="C146" s="3" t="s">
        <v>180</v>
      </c>
      <c r="D146" s="3" t="s">
        <v>181</v>
      </c>
      <c r="E146" s="3" t="s">
        <v>182</v>
      </c>
      <c r="F146" s="2">
        <v>109</v>
      </c>
      <c r="G146" s="3" t="s">
        <v>456</v>
      </c>
      <c r="H146" s="3" t="s">
        <v>457</v>
      </c>
      <c r="I146" s="3" t="s">
        <v>458</v>
      </c>
      <c r="J146" s="3" t="s">
        <v>19</v>
      </c>
      <c r="K146" s="2">
        <v>40</v>
      </c>
      <c r="L146" s="2">
        <v>1.155</v>
      </c>
      <c r="M146" s="4">
        <v>46.2</v>
      </c>
    </row>
    <row r="147" spans="1:13" x14ac:dyDescent="0.2">
      <c r="A147" s="14">
        <v>18013</v>
      </c>
      <c r="B147" s="14">
        <v>20922</v>
      </c>
      <c r="C147" s="15" t="s">
        <v>51</v>
      </c>
      <c r="D147" s="15" t="s">
        <v>181</v>
      </c>
      <c r="E147" s="15" t="s">
        <v>459</v>
      </c>
      <c r="F147" s="14">
        <v>1</v>
      </c>
      <c r="G147" s="15" t="s">
        <v>460</v>
      </c>
      <c r="H147" s="15" t="s">
        <v>461</v>
      </c>
      <c r="I147" s="15" t="s">
        <v>462</v>
      </c>
      <c r="J147" s="15" t="s">
        <v>19</v>
      </c>
      <c r="K147" s="14">
        <v>72</v>
      </c>
      <c r="L147" s="14">
        <v>0.02</v>
      </c>
      <c r="M147" s="16">
        <v>1.44</v>
      </c>
    </row>
    <row r="148" spans="1:13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50" spans="1:13" ht="13.5" thickBot="1" x14ac:dyDescent="0.25">
      <c r="I150" s="20" t="s">
        <v>471</v>
      </c>
      <c r="M150" s="13">
        <f>SUM(M7:M149)</f>
        <v>7587.0899999999992</v>
      </c>
    </row>
    <row r="151" spans="1:13" ht="12" thickTop="1" x14ac:dyDescent="0.2"/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 To - 18013</vt:lpstr>
      <vt:lpstr>Ship To - 20922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2012-09-24T19:06:25Z</dcterms:created>
  <dcterms:modified xsi:type="dcterms:W3CDTF">2023-10-07T22:11:50Z</dcterms:modified>
</cp:coreProperties>
</file>