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3835" windowHeight="10485"/>
  </bookViews>
  <sheets>
    <sheet name="1 Tab with Grand Total Only" sheetId="1" r:id="rId1"/>
    <sheet name="1 Tab with Sub-Totals" sheetId="2" r:id="rId2"/>
    <sheet name="1 Ship To per Tab - 17078" sheetId="3" r:id="rId3"/>
    <sheet name="1 Ship To per Tab - 18112" sheetId="4" r:id="rId4"/>
  </sheets>
  <calcPr calcId="145621"/>
</workbook>
</file>

<file path=xl/calcChain.xml><?xml version="1.0" encoding="utf-8"?>
<calcChain xmlns="http://schemas.openxmlformats.org/spreadsheetml/2006/main">
  <c r="M41" i="3" l="1"/>
  <c r="M10" i="4"/>
  <c r="M52" i="2"/>
  <c r="M41" i="2"/>
  <c r="M47" i="1"/>
</calcChain>
</file>

<file path=xl/sharedStrings.xml><?xml version="1.0" encoding="utf-8"?>
<sst xmlns="http://schemas.openxmlformats.org/spreadsheetml/2006/main" count="955" uniqueCount="140">
  <si>
    <t>Cust</t>
  </si>
  <si>
    <t>Ship To</t>
  </si>
  <si>
    <t>PO</t>
  </si>
  <si>
    <t>DATE</t>
  </si>
  <si>
    <t>INVOICE</t>
  </si>
  <si>
    <t>LINE</t>
  </si>
  <si>
    <t>ITEM</t>
  </si>
  <si>
    <t>CUST PART</t>
  </si>
  <si>
    <t>DESCRIPTION</t>
  </si>
  <si>
    <t>UM</t>
  </si>
  <si>
    <t>QTY</t>
  </si>
  <si>
    <t>PRICE</t>
  </si>
  <si>
    <t>PRICE EXT</t>
  </si>
  <si>
    <t>180584</t>
  </si>
  <si>
    <t>11/01/2012</t>
  </si>
  <si>
    <t>30013727</t>
  </si>
  <si>
    <t>200C3600RAT7</t>
  </si>
  <si>
    <t>2-4.5 X 3 FT THRD ROD B-7</t>
  </si>
  <si>
    <t>EA</t>
  </si>
  <si>
    <t>180810</t>
  </si>
  <si>
    <t>11/02/2012</t>
  </si>
  <si>
    <t>30014123</t>
  </si>
  <si>
    <t>50NLOC0P</t>
  </si>
  <si>
    <t>1/2 SPLIT LOCKWASHER  PLN</t>
  </si>
  <si>
    <t>125NWUS0P</t>
  </si>
  <si>
    <t>1-1/4 USS FLAT WASHER  PLN</t>
  </si>
  <si>
    <t>180735</t>
  </si>
  <si>
    <t>30014646</t>
  </si>
  <si>
    <t>/WHMB20</t>
  </si>
  <si>
    <t>MB-20 WHITTET HIGGINS LOCK WASHER</t>
  </si>
  <si>
    <t>C/C SALE</t>
  </si>
  <si>
    <t>11/05/2012</t>
  </si>
  <si>
    <t>30015022</t>
  </si>
  <si>
    <t>.50C1500KCS</t>
  </si>
  <si>
    <t>M5-.8 X 150 SOC C/S</t>
  </si>
  <si>
    <t>6KKPF</t>
  </si>
  <si>
    <t>1/16-27 SOC PIPE PLUG-FLUSHSEAL</t>
  </si>
  <si>
    <t>180871</t>
  </si>
  <si>
    <t>30015112</t>
  </si>
  <si>
    <t>50C200KFC</t>
  </si>
  <si>
    <t>1/2-13 X 2 FLAT SOC C/S</t>
  </si>
  <si>
    <t>11/06/2012</t>
  </si>
  <si>
    <t>30015818</t>
  </si>
  <si>
    <t>30015978</t>
  </si>
  <si>
    <t>12C150UH5</t>
  </si>
  <si>
    <t>12/24 X 1 1/2 HEX WASHER HEAD TEK/5</t>
  </si>
  <si>
    <t>180586</t>
  </si>
  <si>
    <t>11/08/2012</t>
  </si>
  <si>
    <t>30016928</t>
  </si>
  <si>
    <t>37R100PDOB</t>
  </si>
  <si>
    <t>3/8 X 1in DOWEL PIN BRASS</t>
  </si>
  <si>
    <t>181154</t>
  </si>
  <si>
    <t>11/13/2012</t>
  </si>
  <si>
    <t>30019594</t>
  </si>
  <si>
    <t>.420FNFHEP/934</t>
  </si>
  <si>
    <t>M42-3 HEX FIN NUT DIN 934 CL 8 PLN</t>
  </si>
  <si>
    <t>181229</t>
  </si>
  <si>
    <t>11/14/2012</t>
  </si>
  <si>
    <t>30020501</t>
  </si>
  <si>
    <t>150NWUS8P</t>
  </si>
  <si>
    <t>1-1/2 USS FLAT WASHER GR 8 PLN</t>
  </si>
  <si>
    <t>150CNHH0P</t>
  </si>
  <si>
    <t>1 1/2-6 HEAVY HEX NUT  PLN</t>
  </si>
  <si>
    <t>181258</t>
  </si>
  <si>
    <t>11/15/2012</t>
  </si>
  <si>
    <t>30021111</t>
  </si>
  <si>
    <t>87NWUS0P</t>
  </si>
  <si>
    <t>7/8 USS FLAT WASHER  PLN</t>
  </si>
  <si>
    <t>200NWUS0P</t>
  </si>
  <si>
    <t>2in USS FLAT WASHER  PLN</t>
  </si>
  <si>
    <t>87CNFH0P</t>
  </si>
  <si>
    <t>7/8-9 HEX FIN NUT  PLN</t>
  </si>
  <si>
    <t>200CNFH0P</t>
  </si>
  <si>
    <t>2-4.5 HEX FIN NUT  PLN</t>
  </si>
  <si>
    <t>30021169</t>
  </si>
  <si>
    <t>87C950HCS8P</t>
  </si>
  <si>
    <t>7/8-9 X 9 1/2 HEX C/S GR 8 PLN</t>
  </si>
  <si>
    <t>11/16/2012</t>
  </si>
  <si>
    <t>30021512</t>
  </si>
  <si>
    <t>150C700HCS8P</t>
  </si>
  <si>
    <t>1 1/2-6 X 7 HEX C/S GR 8 PLN</t>
  </si>
  <si>
    <t>FREIGHT CHARGE</t>
  </si>
  <si>
    <t>30021526</t>
  </si>
  <si>
    <t>200C900HCS8P</t>
  </si>
  <si>
    <t>2-4.5 X 9 HEX C/S GR 8 PLN</t>
  </si>
  <si>
    <t>181285</t>
  </si>
  <si>
    <t>30021677</t>
  </si>
  <si>
    <t>.80C300KFC</t>
  </si>
  <si>
    <t>M8-1.25 X 30 FLAT SOC C/S</t>
  </si>
  <si>
    <t>181322</t>
  </si>
  <si>
    <t>11/19/2012</t>
  </si>
  <si>
    <t>30022648</t>
  </si>
  <si>
    <t>125C350KCS</t>
  </si>
  <si>
    <t>1 1/4-7 X 3 1/2 SOC C/S</t>
  </si>
  <si>
    <t>11/20/2012</t>
  </si>
  <si>
    <t>30023267</t>
  </si>
  <si>
    <t>.100C450KFC</t>
  </si>
  <si>
    <t>M10-1.5 X 45 FLAT SOC C/S</t>
  </si>
  <si>
    <t>181459</t>
  </si>
  <si>
    <t>11/26/2012</t>
  </si>
  <si>
    <t>30024931</t>
  </si>
  <si>
    <t>200FNFH8P</t>
  </si>
  <si>
    <t>2-12 HEX FIN NUT GR 8 PLN</t>
  </si>
  <si>
    <t>181492</t>
  </si>
  <si>
    <t>11/27/2012</t>
  </si>
  <si>
    <t>30025623</t>
  </si>
  <si>
    <t>100C350KCS</t>
  </si>
  <si>
    <t>1-8 X 3 1/2 SOC C/S</t>
  </si>
  <si>
    <t>100NLOC8Y</t>
  </si>
  <si>
    <t>1in SPLIT LOCKWASHER GR 8 Z/YEL</t>
  </si>
  <si>
    <t>30025824</t>
  </si>
  <si>
    <t>.270F500KCS</t>
  </si>
  <si>
    <t>M27-2 X 50 SOCKET CAP SCREW</t>
  </si>
  <si>
    <t>181469</t>
  </si>
  <si>
    <t>11/28/2012</t>
  </si>
  <si>
    <t>30026169</t>
  </si>
  <si>
    <t>125CNSL8P</t>
  </si>
  <si>
    <t>1-1/4-7 SLOTTED HEX NUT GR 8 PLN</t>
  </si>
  <si>
    <t>181452</t>
  </si>
  <si>
    <t>11/30/2012</t>
  </si>
  <si>
    <t>30027599</t>
  </si>
  <si>
    <t>75C350HCS8Y</t>
  </si>
  <si>
    <t>3/4-10 X 3 1/2 HEX C/S GR 8 Z/YEL</t>
  </si>
  <si>
    <t>75NLOC8Y</t>
  </si>
  <si>
    <t>3/4 SPLIT LOCKWASHER GR 8 Z/YEL</t>
  </si>
  <si>
    <t>181614</t>
  </si>
  <si>
    <t>30027671</t>
  </si>
  <si>
    <t>181555</t>
  </si>
  <si>
    <t>30027689</t>
  </si>
  <si>
    <t>225C600HCS8P</t>
  </si>
  <si>
    <t>2 1/4-4.5 X 6in HEX C/S GR 8 PLN</t>
  </si>
  <si>
    <t>181616</t>
  </si>
  <si>
    <t>30027836</t>
  </si>
  <si>
    <t>150NLOC0P</t>
  </si>
  <si>
    <t>1-1/2 SPLIT LOCKWASHER  PLN</t>
  </si>
  <si>
    <t>150CNFH0P</t>
  </si>
  <si>
    <t>1 1/2-6 HEX FIN NUT  PLN</t>
  </si>
  <si>
    <t>30027873</t>
  </si>
  <si>
    <t>200C600HCS8P</t>
  </si>
  <si>
    <t>2-4.5 X 6in HEX C/S GR 8 PLN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</si>
</sst>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;\(&quot;$&quot;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0" borderId="2" xfId="2" applyFont="1" applyFill="1" applyBorder="1" applyAlignment="1">
      <alignment horizontal="right" wrapText="1"/>
    </xf>
    <xf numFmtId="0" fontId="3" fillId="0" borderId="2" xfId="2" applyFont="1" applyFill="1" applyBorder="1" applyAlignment="1">
      <alignment wrapText="1"/>
    </xf>
    <xf numFmtId="164" fontId="3" fillId="0" borderId="2" xfId="2" applyNumberFormat="1" applyFont="1" applyFill="1" applyBorder="1" applyAlignment="1">
      <alignment horizontal="right" wrapText="1"/>
    </xf>
    <xf numFmtId="0" fontId="3" fillId="0" borderId="0" xfId="0" applyFont="1"/>
    <xf numFmtId="164" fontId="4" fillId="3" borderId="0" xfId="1" applyNumberFormat="1" applyFont="1" applyFill="1"/>
    <xf numFmtId="164" fontId="4" fillId="4" borderId="2" xfId="2" applyNumberFormat="1" applyFont="1" applyFill="1" applyBorder="1" applyAlignment="1">
      <alignment horizontal="right" wrapText="1"/>
    </xf>
    <xf numFmtId="164" fontId="4" fillId="4" borderId="0" xfId="0" applyNumberFormat="1" applyFont="1" applyFill="1"/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workbookViewId="0">
      <pane ySplit="1" topLeftCell="A5" activePane="bottomLeft" state="frozen"/>
      <selection pane="bottomLeft" activeCell="M47" sqref="M47"/>
    </sheetView>
  </sheetViews>
  <sheetFormatPr defaultColWidth="43.7109375" defaultRowHeight="11.25" x14ac:dyDescent="0.2"/>
  <cols>
    <col min="1" max="1" width="5.28515625" style="5" bestFit="1" customWidth="1"/>
    <col min="2" max="2" width="6.140625" style="5" bestFit="1" customWidth="1"/>
    <col min="3" max="3" width="7.7109375" style="5" bestFit="1" customWidth="1"/>
    <col min="4" max="4" width="8.7109375" style="5" bestFit="1" customWidth="1"/>
    <col min="5" max="5" width="7.85546875" style="5" bestFit="1" customWidth="1"/>
    <col min="6" max="6" width="4" style="5" bestFit="1" customWidth="1"/>
    <col min="7" max="8" width="13.7109375" style="5" bestFit="1" customWidth="1"/>
    <col min="9" max="9" width="30.28515625" style="5" bestFit="1" customWidth="1"/>
    <col min="10" max="10" width="3.140625" style="5" bestFit="1" customWidth="1"/>
    <col min="11" max="11" width="4.140625" style="5" bestFit="1" customWidth="1"/>
    <col min="12" max="12" width="5.7109375" style="5" bestFit="1" customWidth="1"/>
    <col min="13" max="13" width="8.140625" style="5" bestFit="1" customWidth="1"/>
    <col min="14" max="16384" width="43.7109375" style="5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>
        <v>14290</v>
      </c>
      <c r="B2" s="2">
        <v>17078</v>
      </c>
      <c r="C2" s="3" t="s">
        <v>13</v>
      </c>
      <c r="D2" s="3" t="s">
        <v>14</v>
      </c>
      <c r="E2" s="3" t="s">
        <v>15</v>
      </c>
      <c r="F2" s="2">
        <v>1</v>
      </c>
      <c r="G2" s="3" t="s">
        <v>16</v>
      </c>
      <c r="H2" s="3" t="s">
        <v>16</v>
      </c>
      <c r="I2" s="3" t="s">
        <v>17</v>
      </c>
      <c r="J2" s="3" t="s">
        <v>18</v>
      </c>
      <c r="K2" s="2">
        <v>1</v>
      </c>
      <c r="L2" s="2">
        <v>66</v>
      </c>
      <c r="M2" s="4">
        <v>66</v>
      </c>
    </row>
    <row r="3" spans="1:13" x14ac:dyDescent="0.2">
      <c r="A3" s="2">
        <v>14290</v>
      </c>
      <c r="B3" s="2">
        <v>17078</v>
      </c>
      <c r="C3" s="3" t="s">
        <v>19</v>
      </c>
      <c r="D3" s="3" t="s">
        <v>20</v>
      </c>
      <c r="E3" s="3" t="s">
        <v>21</v>
      </c>
      <c r="F3" s="2">
        <v>1</v>
      </c>
      <c r="G3" s="3" t="s">
        <v>22</v>
      </c>
      <c r="H3" s="3" t="s">
        <v>22</v>
      </c>
      <c r="I3" s="3" t="s">
        <v>23</v>
      </c>
      <c r="J3" s="3" t="s">
        <v>18</v>
      </c>
      <c r="K3" s="2">
        <v>32</v>
      </c>
      <c r="L3" s="2">
        <v>3.2000000000000001E-2</v>
      </c>
      <c r="M3" s="4">
        <v>1.02</v>
      </c>
    </row>
    <row r="4" spans="1:13" x14ac:dyDescent="0.2">
      <c r="A4" s="2">
        <v>14290</v>
      </c>
      <c r="B4" s="2">
        <v>17078</v>
      </c>
      <c r="C4" s="3" t="s">
        <v>19</v>
      </c>
      <c r="D4" s="3" t="s">
        <v>20</v>
      </c>
      <c r="E4" s="3" t="s">
        <v>21</v>
      </c>
      <c r="F4" s="2">
        <v>2</v>
      </c>
      <c r="G4" s="3" t="s">
        <v>24</v>
      </c>
      <c r="H4" s="3" t="s">
        <v>24</v>
      </c>
      <c r="I4" s="3" t="s">
        <v>25</v>
      </c>
      <c r="J4" s="3" t="s">
        <v>18</v>
      </c>
      <c r="K4" s="2">
        <v>38</v>
      </c>
      <c r="L4" s="2">
        <v>0.29099999999999998</v>
      </c>
      <c r="M4" s="4">
        <v>11.06</v>
      </c>
    </row>
    <row r="5" spans="1:13" x14ac:dyDescent="0.2">
      <c r="A5" s="2">
        <v>14290</v>
      </c>
      <c r="B5" s="2">
        <v>17078</v>
      </c>
      <c r="C5" s="3" t="s">
        <v>26</v>
      </c>
      <c r="D5" s="3" t="s">
        <v>20</v>
      </c>
      <c r="E5" s="3" t="s">
        <v>27</v>
      </c>
      <c r="F5" s="2">
        <v>1</v>
      </c>
      <c r="G5" s="3" t="s">
        <v>28</v>
      </c>
      <c r="H5" s="3" t="s">
        <v>28</v>
      </c>
      <c r="I5" s="3" t="s">
        <v>29</v>
      </c>
      <c r="J5" s="3" t="s">
        <v>18</v>
      </c>
      <c r="K5" s="2">
        <v>2</v>
      </c>
      <c r="L5" s="2">
        <v>6.66</v>
      </c>
      <c r="M5" s="4">
        <v>13.32</v>
      </c>
    </row>
    <row r="6" spans="1:13" x14ac:dyDescent="0.2">
      <c r="A6" s="2">
        <v>14290</v>
      </c>
      <c r="B6" s="2">
        <v>17078</v>
      </c>
      <c r="C6" s="3" t="s">
        <v>30</v>
      </c>
      <c r="D6" s="3" t="s">
        <v>31</v>
      </c>
      <c r="E6" s="3" t="s">
        <v>32</v>
      </c>
      <c r="F6" s="2">
        <v>1</v>
      </c>
      <c r="G6" s="3" t="s">
        <v>33</v>
      </c>
      <c r="H6" s="3" t="s">
        <v>33</v>
      </c>
      <c r="I6" s="3" t="s">
        <v>34</v>
      </c>
      <c r="J6" s="3" t="s">
        <v>18</v>
      </c>
      <c r="K6" s="2">
        <v>12</v>
      </c>
      <c r="L6" s="2">
        <v>1.25</v>
      </c>
      <c r="M6" s="4">
        <v>15</v>
      </c>
    </row>
    <row r="7" spans="1:13" x14ac:dyDescent="0.2">
      <c r="A7" s="2">
        <v>14290</v>
      </c>
      <c r="B7" s="2">
        <v>17078</v>
      </c>
      <c r="C7" s="3" t="s">
        <v>30</v>
      </c>
      <c r="D7" s="3" t="s">
        <v>31</v>
      </c>
      <c r="E7" s="3" t="s">
        <v>32</v>
      </c>
      <c r="F7" s="2">
        <v>2</v>
      </c>
      <c r="G7" s="3" t="s">
        <v>35</v>
      </c>
      <c r="H7" s="3" t="s">
        <v>35</v>
      </c>
      <c r="I7" s="3" t="s">
        <v>36</v>
      </c>
      <c r="J7" s="3" t="s">
        <v>18</v>
      </c>
      <c r="K7" s="2">
        <v>12</v>
      </c>
      <c r="L7" s="2">
        <v>0.15</v>
      </c>
      <c r="M7" s="4">
        <v>1.8</v>
      </c>
    </row>
    <row r="8" spans="1:13" x14ac:dyDescent="0.2">
      <c r="A8" s="2">
        <v>14290</v>
      </c>
      <c r="B8" s="2">
        <v>17078</v>
      </c>
      <c r="C8" s="3" t="s">
        <v>19</v>
      </c>
      <c r="D8" s="3" t="s">
        <v>41</v>
      </c>
      <c r="E8" s="3" t="s">
        <v>42</v>
      </c>
      <c r="F8" s="2">
        <v>1</v>
      </c>
      <c r="G8" s="3" t="s">
        <v>24</v>
      </c>
      <c r="H8" s="3" t="s">
        <v>24</v>
      </c>
      <c r="I8" s="3" t="s">
        <v>25</v>
      </c>
      <c r="J8" s="3" t="s">
        <v>18</v>
      </c>
      <c r="K8" s="2">
        <v>12</v>
      </c>
      <c r="L8" s="2">
        <v>0.29099999999999998</v>
      </c>
      <c r="M8" s="4">
        <v>3.49</v>
      </c>
    </row>
    <row r="9" spans="1:13" x14ac:dyDescent="0.2">
      <c r="A9" s="2">
        <v>14290</v>
      </c>
      <c r="B9" s="2">
        <v>17078</v>
      </c>
      <c r="C9" s="3" t="s">
        <v>30</v>
      </c>
      <c r="D9" s="3" t="s">
        <v>41</v>
      </c>
      <c r="E9" s="3" t="s">
        <v>43</v>
      </c>
      <c r="F9" s="2">
        <v>1</v>
      </c>
      <c r="G9" s="3" t="s">
        <v>44</v>
      </c>
      <c r="H9" s="3" t="s">
        <v>44</v>
      </c>
      <c r="I9" s="3" t="s">
        <v>45</v>
      </c>
      <c r="J9" s="3" t="s">
        <v>18</v>
      </c>
      <c r="K9" s="2">
        <v>200</v>
      </c>
      <c r="L9" s="2">
        <v>0.27</v>
      </c>
      <c r="M9" s="4">
        <v>54</v>
      </c>
    </row>
    <row r="10" spans="1:13" x14ac:dyDescent="0.2">
      <c r="A10" s="2">
        <v>14290</v>
      </c>
      <c r="B10" s="2">
        <v>17078</v>
      </c>
      <c r="C10" s="3" t="s">
        <v>46</v>
      </c>
      <c r="D10" s="3" t="s">
        <v>47</v>
      </c>
      <c r="E10" s="3" t="s">
        <v>48</v>
      </c>
      <c r="F10" s="2">
        <v>1</v>
      </c>
      <c r="G10" s="3" t="s">
        <v>49</v>
      </c>
      <c r="H10" s="3" t="s">
        <v>49</v>
      </c>
      <c r="I10" s="3" t="s">
        <v>50</v>
      </c>
      <c r="J10" s="3" t="s">
        <v>18</v>
      </c>
      <c r="K10" s="2">
        <v>16</v>
      </c>
      <c r="L10" s="2">
        <v>3.42</v>
      </c>
      <c r="M10" s="4">
        <v>54.72</v>
      </c>
    </row>
    <row r="11" spans="1:13" x14ac:dyDescent="0.2">
      <c r="A11" s="2">
        <v>14290</v>
      </c>
      <c r="B11" s="2">
        <v>17078</v>
      </c>
      <c r="C11" s="3" t="s">
        <v>51</v>
      </c>
      <c r="D11" s="3" t="s">
        <v>52</v>
      </c>
      <c r="E11" s="3" t="s">
        <v>53</v>
      </c>
      <c r="F11" s="2">
        <v>1</v>
      </c>
      <c r="G11" s="3" t="s">
        <v>54</v>
      </c>
      <c r="H11" s="3" t="s">
        <v>54</v>
      </c>
      <c r="I11" s="3" t="s">
        <v>55</v>
      </c>
      <c r="J11" s="3" t="s">
        <v>18</v>
      </c>
      <c r="K11" s="2">
        <v>20</v>
      </c>
      <c r="L11" s="2">
        <v>6.75</v>
      </c>
      <c r="M11" s="4">
        <v>135</v>
      </c>
    </row>
    <row r="12" spans="1:13" x14ac:dyDescent="0.2">
      <c r="A12" s="2">
        <v>14290</v>
      </c>
      <c r="B12" s="2">
        <v>17078</v>
      </c>
      <c r="C12" s="3" t="s">
        <v>56</v>
      </c>
      <c r="D12" s="3" t="s">
        <v>57</v>
      </c>
      <c r="E12" s="3" t="s">
        <v>58</v>
      </c>
      <c r="F12" s="2">
        <v>1</v>
      </c>
      <c r="G12" s="3" t="s">
        <v>59</v>
      </c>
      <c r="H12" s="3" t="s">
        <v>59</v>
      </c>
      <c r="I12" s="3" t="s">
        <v>60</v>
      </c>
      <c r="J12" s="3" t="s">
        <v>18</v>
      </c>
      <c r="K12" s="2">
        <v>12</v>
      </c>
      <c r="L12" s="2">
        <v>1.98</v>
      </c>
      <c r="M12" s="4">
        <v>23.76</v>
      </c>
    </row>
    <row r="13" spans="1:13" x14ac:dyDescent="0.2">
      <c r="A13" s="2">
        <v>14290</v>
      </c>
      <c r="B13" s="2">
        <v>17078</v>
      </c>
      <c r="C13" s="3" t="s">
        <v>56</v>
      </c>
      <c r="D13" s="3" t="s">
        <v>57</v>
      </c>
      <c r="E13" s="3" t="s">
        <v>58</v>
      </c>
      <c r="F13" s="2">
        <v>2</v>
      </c>
      <c r="G13" s="3" t="s">
        <v>61</v>
      </c>
      <c r="H13" s="3" t="s">
        <v>61</v>
      </c>
      <c r="I13" s="3" t="s">
        <v>62</v>
      </c>
      <c r="J13" s="3" t="s">
        <v>18</v>
      </c>
      <c r="K13" s="2">
        <v>12</v>
      </c>
      <c r="L13" s="2">
        <v>2.86</v>
      </c>
      <c r="M13" s="4">
        <v>34.32</v>
      </c>
    </row>
    <row r="14" spans="1:13" x14ac:dyDescent="0.2">
      <c r="A14" s="2">
        <v>14290</v>
      </c>
      <c r="B14" s="2">
        <v>17078</v>
      </c>
      <c r="C14" s="3" t="s">
        <v>63</v>
      </c>
      <c r="D14" s="3" t="s">
        <v>64</v>
      </c>
      <c r="E14" s="3" t="s">
        <v>65</v>
      </c>
      <c r="F14" s="2">
        <v>1</v>
      </c>
      <c r="G14" s="3" t="s">
        <v>66</v>
      </c>
      <c r="H14" s="3" t="s">
        <v>66</v>
      </c>
      <c r="I14" s="3" t="s">
        <v>67</v>
      </c>
      <c r="J14" s="3" t="s">
        <v>18</v>
      </c>
      <c r="K14" s="2">
        <v>8</v>
      </c>
      <c r="L14" s="2">
        <v>0.23499999999999999</v>
      </c>
      <c r="M14" s="4">
        <v>1.88</v>
      </c>
    </row>
    <row r="15" spans="1:13" x14ac:dyDescent="0.2">
      <c r="A15" s="2">
        <v>14290</v>
      </c>
      <c r="B15" s="2">
        <v>17078</v>
      </c>
      <c r="C15" s="3" t="s">
        <v>63</v>
      </c>
      <c r="D15" s="3" t="s">
        <v>64</v>
      </c>
      <c r="E15" s="3" t="s">
        <v>65</v>
      </c>
      <c r="F15" s="2">
        <v>2</v>
      </c>
      <c r="G15" s="3" t="s">
        <v>68</v>
      </c>
      <c r="H15" s="3" t="s">
        <v>68</v>
      </c>
      <c r="I15" s="3" t="s">
        <v>69</v>
      </c>
      <c r="J15" s="3" t="s">
        <v>18</v>
      </c>
      <c r="K15" s="2">
        <v>20</v>
      </c>
      <c r="L15" s="2">
        <v>0.84599999999999997</v>
      </c>
      <c r="M15" s="4">
        <v>16.920000000000002</v>
      </c>
    </row>
    <row r="16" spans="1:13" x14ac:dyDescent="0.2">
      <c r="A16" s="2">
        <v>14290</v>
      </c>
      <c r="B16" s="2">
        <v>17078</v>
      </c>
      <c r="C16" s="3" t="s">
        <v>63</v>
      </c>
      <c r="D16" s="3" t="s">
        <v>64</v>
      </c>
      <c r="E16" s="3" t="s">
        <v>65</v>
      </c>
      <c r="F16" s="2">
        <v>3</v>
      </c>
      <c r="G16" s="3" t="s">
        <v>70</v>
      </c>
      <c r="H16" s="3" t="s">
        <v>70</v>
      </c>
      <c r="I16" s="3" t="s">
        <v>71</v>
      </c>
      <c r="J16" s="3" t="s">
        <v>18</v>
      </c>
      <c r="K16" s="2">
        <v>4</v>
      </c>
      <c r="L16" s="2">
        <v>0.27500000000000002</v>
      </c>
      <c r="M16" s="4">
        <v>1.1000000000000001</v>
      </c>
    </row>
    <row r="17" spans="1:13" x14ac:dyDescent="0.2">
      <c r="A17" s="2">
        <v>14290</v>
      </c>
      <c r="B17" s="2">
        <v>17078</v>
      </c>
      <c r="C17" s="3" t="s">
        <v>63</v>
      </c>
      <c r="D17" s="3" t="s">
        <v>64</v>
      </c>
      <c r="E17" s="3" t="s">
        <v>65</v>
      </c>
      <c r="F17" s="2">
        <v>4</v>
      </c>
      <c r="G17" s="3" t="s">
        <v>72</v>
      </c>
      <c r="H17" s="3" t="s">
        <v>72</v>
      </c>
      <c r="I17" s="3" t="s">
        <v>73</v>
      </c>
      <c r="J17" s="3" t="s">
        <v>18</v>
      </c>
      <c r="K17" s="2">
        <v>10</v>
      </c>
      <c r="L17" s="2">
        <v>3.61</v>
      </c>
      <c r="M17" s="4">
        <v>36.1</v>
      </c>
    </row>
    <row r="18" spans="1:13" x14ac:dyDescent="0.2">
      <c r="A18" s="2">
        <v>14290</v>
      </c>
      <c r="B18" s="2">
        <v>17078</v>
      </c>
      <c r="C18" s="3" t="s">
        <v>63</v>
      </c>
      <c r="D18" s="3" t="s">
        <v>64</v>
      </c>
      <c r="E18" s="3" t="s">
        <v>74</v>
      </c>
      <c r="F18" s="2">
        <v>1</v>
      </c>
      <c r="G18" s="3" t="s">
        <v>75</v>
      </c>
      <c r="H18" s="3" t="s">
        <v>75</v>
      </c>
      <c r="I18" s="3" t="s">
        <v>76</v>
      </c>
      <c r="J18" s="3" t="s">
        <v>18</v>
      </c>
      <c r="K18" s="2">
        <v>4</v>
      </c>
      <c r="L18" s="2">
        <v>9.56</v>
      </c>
      <c r="M18" s="4">
        <v>38.24</v>
      </c>
    </row>
    <row r="19" spans="1:13" x14ac:dyDescent="0.2">
      <c r="A19" s="2">
        <v>14290</v>
      </c>
      <c r="B19" s="2">
        <v>17078</v>
      </c>
      <c r="C19" s="3" t="s">
        <v>56</v>
      </c>
      <c r="D19" s="3" t="s">
        <v>77</v>
      </c>
      <c r="E19" s="3" t="s">
        <v>78</v>
      </c>
      <c r="F19" s="2">
        <v>1</v>
      </c>
      <c r="G19" s="3" t="s">
        <v>79</v>
      </c>
      <c r="H19" s="3" t="s">
        <v>79</v>
      </c>
      <c r="I19" s="3" t="s">
        <v>80</v>
      </c>
      <c r="J19" s="3" t="s">
        <v>18</v>
      </c>
      <c r="K19" s="2">
        <v>7</v>
      </c>
      <c r="L19" s="2">
        <v>23.54</v>
      </c>
      <c r="M19" s="4">
        <v>164.78</v>
      </c>
    </row>
    <row r="20" spans="1:13" x14ac:dyDescent="0.2">
      <c r="A20" s="2">
        <v>14290</v>
      </c>
      <c r="B20" s="2">
        <v>17078</v>
      </c>
      <c r="C20" s="3" t="s">
        <v>56</v>
      </c>
      <c r="D20" s="3" t="s">
        <v>77</v>
      </c>
      <c r="E20" s="3" t="s">
        <v>78</v>
      </c>
      <c r="F20" s="2">
        <v>2</v>
      </c>
      <c r="G20" s="3" t="s">
        <v>79</v>
      </c>
      <c r="H20" s="3" t="s">
        <v>79</v>
      </c>
      <c r="I20" s="3" t="s">
        <v>80</v>
      </c>
      <c r="J20" s="3" t="s">
        <v>18</v>
      </c>
      <c r="K20" s="2">
        <v>5</v>
      </c>
      <c r="L20" s="2">
        <v>23.54</v>
      </c>
      <c r="M20" s="4">
        <v>117.7</v>
      </c>
    </row>
    <row r="21" spans="1:13" x14ac:dyDescent="0.2">
      <c r="A21" s="2">
        <v>14290</v>
      </c>
      <c r="B21" s="2">
        <v>17078</v>
      </c>
      <c r="C21" s="3" t="s">
        <v>56</v>
      </c>
      <c r="D21" s="3" t="s">
        <v>77</v>
      </c>
      <c r="E21" s="3" t="s">
        <v>78</v>
      </c>
      <c r="F21" s="2">
        <v>3</v>
      </c>
      <c r="G21" s="3" t="s">
        <v>81</v>
      </c>
      <c r="H21" s="3" t="s">
        <v>81</v>
      </c>
      <c r="I21" s="3" t="s">
        <v>81</v>
      </c>
      <c r="J21" s="3" t="s">
        <v>18</v>
      </c>
      <c r="K21" s="2">
        <v>1</v>
      </c>
      <c r="L21" s="2">
        <v>23.43</v>
      </c>
      <c r="M21" s="4">
        <v>23.43</v>
      </c>
    </row>
    <row r="22" spans="1:13" x14ac:dyDescent="0.2">
      <c r="A22" s="2">
        <v>14290</v>
      </c>
      <c r="B22" s="2">
        <v>17078</v>
      </c>
      <c r="C22" s="3" t="s">
        <v>63</v>
      </c>
      <c r="D22" s="3" t="s">
        <v>77</v>
      </c>
      <c r="E22" s="3" t="s">
        <v>82</v>
      </c>
      <c r="F22" s="2">
        <v>1</v>
      </c>
      <c r="G22" s="3" t="s">
        <v>83</v>
      </c>
      <c r="H22" s="3" t="s">
        <v>83</v>
      </c>
      <c r="I22" s="3" t="s">
        <v>84</v>
      </c>
      <c r="J22" s="3" t="s">
        <v>18</v>
      </c>
      <c r="K22" s="2">
        <v>9</v>
      </c>
      <c r="L22" s="2">
        <v>57.2</v>
      </c>
      <c r="M22" s="4">
        <v>514.79999999999995</v>
      </c>
    </row>
    <row r="23" spans="1:13" x14ac:dyDescent="0.2">
      <c r="A23" s="2">
        <v>14290</v>
      </c>
      <c r="B23" s="2">
        <v>17078</v>
      </c>
      <c r="C23" s="3" t="s">
        <v>63</v>
      </c>
      <c r="D23" s="3" t="s">
        <v>77</v>
      </c>
      <c r="E23" s="3" t="s">
        <v>82</v>
      </c>
      <c r="F23" s="2">
        <v>2</v>
      </c>
      <c r="G23" s="3" t="s">
        <v>83</v>
      </c>
      <c r="H23" s="3" t="s">
        <v>83</v>
      </c>
      <c r="I23" s="3" t="s">
        <v>84</v>
      </c>
      <c r="J23" s="3" t="s">
        <v>18</v>
      </c>
      <c r="K23" s="2">
        <v>1</v>
      </c>
      <c r="L23" s="2">
        <v>57.2</v>
      </c>
      <c r="M23" s="4">
        <v>57.2</v>
      </c>
    </row>
    <row r="24" spans="1:13" x14ac:dyDescent="0.2">
      <c r="A24" s="2">
        <v>14290</v>
      </c>
      <c r="B24" s="2">
        <v>17078</v>
      </c>
      <c r="C24" s="3" t="s">
        <v>85</v>
      </c>
      <c r="D24" s="3" t="s">
        <v>77</v>
      </c>
      <c r="E24" s="3" t="s">
        <v>86</v>
      </c>
      <c r="F24" s="2">
        <v>1</v>
      </c>
      <c r="G24" s="3" t="s">
        <v>87</v>
      </c>
      <c r="H24" s="3" t="s">
        <v>87</v>
      </c>
      <c r="I24" s="3" t="s">
        <v>88</v>
      </c>
      <c r="J24" s="3" t="s">
        <v>18</v>
      </c>
      <c r="K24" s="2">
        <v>12</v>
      </c>
      <c r="L24" s="2">
        <v>9.5000000000000001E-2</v>
      </c>
      <c r="M24" s="4">
        <v>1.1399999999999999</v>
      </c>
    </row>
    <row r="25" spans="1:13" x14ac:dyDescent="0.2">
      <c r="A25" s="2">
        <v>14290</v>
      </c>
      <c r="B25" s="2">
        <v>17078</v>
      </c>
      <c r="C25" s="3" t="s">
        <v>89</v>
      </c>
      <c r="D25" s="3" t="s">
        <v>90</v>
      </c>
      <c r="E25" s="3" t="s">
        <v>91</v>
      </c>
      <c r="F25" s="2">
        <v>1</v>
      </c>
      <c r="G25" s="3" t="s">
        <v>92</v>
      </c>
      <c r="H25" s="3" t="s">
        <v>92</v>
      </c>
      <c r="I25" s="3" t="s">
        <v>93</v>
      </c>
      <c r="J25" s="3" t="s">
        <v>18</v>
      </c>
      <c r="K25" s="2">
        <v>12</v>
      </c>
      <c r="L25" s="2">
        <v>7.55</v>
      </c>
      <c r="M25" s="4">
        <v>90.6</v>
      </c>
    </row>
    <row r="26" spans="1:13" x14ac:dyDescent="0.2">
      <c r="A26" s="2">
        <v>14290</v>
      </c>
      <c r="B26" s="2">
        <v>17078</v>
      </c>
      <c r="C26" s="3" t="s">
        <v>85</v>
      </c>
      <c r="D26" s="3" t="s">
        <v>94</v>
      </c>
      <c r="E26" s="3" t="s">
        <v>95</v>
      </c>
      <c r="F26" s="2">
        <v>1</v>
      </c>
      <c r="G26" s="3" t="s">
        <v>96</v>
      </c>
      <c r="H26" s="3" t="s">
        <v>96</v>
      </c>
      <c r="I26" s="3" t="s">
        <v>97</v>
      </c>
      <c r="J26" s="3" t="s">
        <v>18</v>
      </c>
      <c r="K26" s="2">
        <v>8</v>
      </c>
      <c r="L26" s="2">
        <v>0.29099999999999998</v>
      </c>
      <c r="M26" s="4">
        <v>2.33</v>
      </c>
    </row>
    <row r="27" spans="1:13" x14ac:dyDescent="0.2">
      <c r="A27" s="2">
        <v>14290</v>
      </c>
      <c r="B27" s="2">
        <v>17078</v>
      </c>
      <c r="C27" s="3" t="s">
        <v>98</v>
      </c>
      <c r="D27" s="3" t="s">
        <v>99</v>
      </c>
      <c r="E27" s="3" t="s">
        <v>100</v>
      </c>
      <c r="F27" s="2">
        <v>1</v>
      </c>
      <c r="G27" s="3" t="s">
        <v>101</v>
      </c>
      <c r="H27" s="3" t="s">
        <v>101</v>
      </c>
      <c r="I27" s="3" t="s">
        <v>102</v>
      </c>
      <c r="J27" s="3" t="s">
        <v>18</v>
      </c>
      <c r="K27" s="2">
        <v>1</v>
      </c>
      <c r="L27" s="2">
        <v>6.82</v>
      </c>
      <c r="M27" s="4">
        <v>6.82</v>
      </c>
    </row>
    <row r="28" spans="1:13" x14ac:dyDescent="0.2">
      <c r="A28" s="2">
        <v>14290</v>
      </c>
      <c r="B28" s="2">
        <v>17078</v>
      </c>
      <c r="C28" s="3" t="s">
        <v>103</v>
      </c>
      <c r="D28" s="3" t="s">
        <v>104</v>
      </c>
      <c r="E28" s="3" t="s">
        <v>105</v>
      </c>
      <c r="F28" s="2">
        <v>1</v>
      </c>
      <c r="G28" s="3" t="s">
        <v>106</v>
      </c>
      <c r="H28" s="3" t="s">
        <v>106</v>
      </c>
      <c r="I28" s="3" t="s">
        <v>107</v>
      </c>
      <c r="J28" s="3" t="s">
        <v>18</v>
      </c>
      <c r="K28" s="2">
        <v>6</v>
      </c>
      <c r="L28" s="2">
        <v>3.05</v>
      </c>
      <c r="M28" s="4">
        <v>18.3</v>
      </c>
    </row>
    <row r="29" spans="1:13" x14ac:dyDescent="0.2">
      <c r="A29" s="2">
        <v>14290</v>
      </c>
      <c r="B29" s="2">
        <v>17078</v>
      </c>
      <c r="C29" s="3" t="s">
        <v>103</v>
      </c>
      <c r="D29" s="3" t="s">
        <v>104</v>
      </c>
      <c r="E29" s="3" t="s">
        <v>105</v>
      </c>
      <c r="F29" s="2">
        <v>2</v>
      </c>
      <c r="G29" s="3" t="s">
        <v>108</v>
      </c>
      <c r="H29" s="3" t="s">
        <v>108</v>
      </c>
      <c r="I29" s="3" t="s">
        <v>109</v>
      </c>
      <c r="J29" s="3" t="s">
        <v>18</v>
      </c>
      <c r="K29" s="2">
        <v>6</v>
      </c>
      <c r="L29" s="2">
        <v>0.33500000000000002</v>
      </c>
      <c r="M29" s="4">
        <v>2.0099999999999998</v>
      </c>
    </row>
    <row r="30" spans="1:13" x14ac:dyDescent="0.2">
      <c r="A30" s="2">
        <v>14290</v>
      </c>
      <c r="B30" s="2">
        <v>17078</v>
      </c>
      <c r="C30" s="3" t="s">
        <v>85</v>
      </c>
      <c r="D30" s="3" t="s">
        <v>104</v>
      </c>
      <c r="E30" s="3" t="s">
        <v>110</v>
      </c>
      <c r="F30" s="2">
        <v>1</v>
      </c>
      <c r="G30" s="3" t="s">
        <v>111</v>
      </c>
      <c r="H30" s="3" t="s">
        <v>111</v>
      </c>
      <c r="I30" s="3" t="s">
        <v>112</v>
      </c>
      <c r="J30" s="3" t="s">
        <v>18</v>
      </c>
      <c r="K30" s="2">
        <v>6</v>
      </c>
      <c r="L30" s="2">
        <v>44</v>
      </c>
      <c r="M30" s="4">
        <v>264</v>
      </c>
    </row>
    <row r="31" spans="1:13" x14ac:dyDescent="0.2">
      <c r="A31" s="2">
        <v>14290</v>
      </c>
      <c r="B31" s="2">
        <v>17078</v>
      </c>
      <c r="C31" s="3" t="s">
        <v>113</v>
      </c>
      <c r="D31" s="3" t="s">
        <v>114</v>
      </c>
      <c r="E31" s="3" t="s">
        <v>115</v>
      </c>
      <c r="F31" s="2">
        <v>1</v>
      </c>
      <c r="G31" s="3" t="s">
        <v>116</v>
      </c>
      <c r="H31" s="3" t="s">
        <v>116</v>
      </c>
      <c r="I31" s="3" t="s">
        <v>117</v>
      </c>
      <c r="J31" s="3" t="s">
        <v>18</v>
      </c>
      <c r="K31" s="2">
        <v>6</v>
      </c>
      <c r="L31" s="2">
        <v>11.13</v>
      </c>
      <c r="M31" s="4">
        <v>66.78</v>
      </c>
    </row>
    <row r="32" spans="1:13" x14ac:dyDescent="0.2">
      <c r="A32" s="2">
        <v>14290</v>
      </c>
      <c r="B32" s="2">
        <v>17078</v>
      </c>
      <c r="C32" s="3" t="s">
        <v>113</v>
      </c>
      <c r="D32" s="3" t="s">
        <v>114</v>
      </c>
      <c r="E32" s="3" t="s">
        <v>115</v>
      </c>
      <c r="F32" s="2">
        <v>2</v>
      </c>
      <c r="G32" s="3" t="s">
        <v>81</v>
      </c>
      <c r="H32" s="3" t="s">
        <v>81</v>
      </c>
      <c r="I32" s="3" t="s">
        <v>81</v>
      </c>
      <c r="J32" s="3" t="s">
        <v>18</v>
      </c>
      <c r="K32" s="2">
        <v>1</v>
      </c>
      <c r="L32" s="2">
        <v>65.72</v>
      </c>
      <c r="M32" s="4">
        <v>65.72</v>
      </c>
    </row>
    <row r="33" spans="1:13" x14ac:dyDescent="0.2">
      <c r="A33" s="2">
        <v>14290</v>
      </c>
      <c r="B33" s="2">
        <v>17078</v>
      </c>
      <c r="C33" s="3" t="s">
        <v>118</v>
      </c>
      <c r="D33" s="3" t="s">
        <v>119</v>
      </c>
      <c r="E33" s="3" t="s">
        <v>120</v>
      </c>
      <c r="F33" s="2">
        <v>1</v>
      </c>
      <c r="G33" s="3" t="s">
        <v>121</v>
      </c>
      <c r="H33" s="3" t="s">
        <v>121</v>
      </c>
      <c r="I33" s="3" t="s">
        <v>122</v>
      </c>
      <c r="J33" s="3" t="s">
        <v>18</v>
      </c>
      <c r="K33" s="2">
        <v>16</v>
      </c>
      <c r="L33" s="2">
        <v>1.5</v>
      </c>
      <c r="M33" s="4">
        <v>24</v>
      </c>
    </row>
    <row r="34" spans="1:13" x14ac:dyDescent="0.2">
      <c r="A34" s="2">
        <v>14290</v>
      </c>
      <c r="B34" s="2">
        <v>17078</v>
      </c>
      <c r="C34" s="3" t="s">
        <v>118</v>
      </c>
      <c r="D34" s="3" t="s">
        <v>119</v>
      </c>
      <c r="E34" s="3" t="s">
        <v>120</v>
      </c>
      <c r="F34" s="2">
        <v>2</v>
      </c>
      <c r="G34" s="3" t="s">
        <v>123</v>
      </c>
      <c r="H34" s="3" t="s">
        <v>123</v>
      </c>
      <c r="I34" s="3" t="s">
        <v>124</v>
      </c>
      <c r="J34" s="3" t="s">
        <v>18</v>
      </c>
      <c r="K34" s="2">
        <v>16</v>
      </c>
      <c r="L34" s="2">
        <v>0.14000000000000001</v>
      </c>
      <c r="M34" s="4">
        <v>2.2400000000000002</v>
      </c>
    </row>
    <row r="35" spans="1:13" x14ac:dyDescent="0.2">
      <c r="A35" s="2">
        <v>14290</v>
      </c>
      <c r="B35" s="2">
        <v>17078</v>
      </c>
      <c r="C35" s="3" t="s">
        <v>125</v>
      </c>
      <c r="D35" s="3" t="s">
        <v>119</v>
      </c>
      <c r="E35" s="3" t="s">
        <v>126</v>
      </c>
      <c r="F35" s="2">
        <v>1</v>
      </c>
      <c r="G35" s="3" t="s">
        <v>28</v>
      </c>
      <c r="H35" s="3" t="s">
        <v>28</v>
      </c>
      <c r="I35" s="3" t="s">
        <v>29</v>
      </c>
      <c r="J35" s="3" t="s">
        <v>18</v>
      </c>
      <c r="K35" s="2">
        <v>2</v>
      </c>
      <c r="L35" s="2">
        <v>6.66</v>
      </c>
      <c r="M35" s="4">
        <v>13.32</v>
      </c>
    </row>
    <row r="36" spans="1:13" x14ac:dyDescent="0.2">
      <c r="A36" s="2">
        <v>14290</v>
      </c>
      <c r="B36" s="2">
        <v>17078</v>
      </c>
      <c r="C36" s="3" t="s">
        <v>125</v>
      </c>
      <c r="D36" s="3" t="s">
        <v>119</v>
      </c>
      <c r="E36" s="3" t="s">
        <v>126</v>
      </c>
      <c r="F36" s="2">
        <v>2</v>
      </c>
      <c r="G36" s="3" t="s">
        <v>81</v>
      </c>
      <c r="H36" s="3" t="s">
        <v>81</v>
      </c>
      <c r="I36" s="3" t="s">
        <v>81</v>
      </c>
      <c r="J36" s="3" t="s">
        <v>18</v>
      </c>
      <c r="K36" s="2">
        <v>1</v>
      </c>
      <c r="L36" s="2">
        <v>8.64</v>
      </c>
      <c r="M36" s="4">
        <v>8.64</v>
      </c>
    </row>
    <row r="37" spans="1:13" x14ac:dyDescent="0.2">
      <c r="A37" s="2">
        <v>14290</v>
      </c>
      <c r="B37" s="2">
        <v>17078</v>
      </c>
      <c r="C37" s="3" t="s">
        <v>131</v>
      </c>
      <c r="D37" s="3" t="s">
        <v>119</v>
      </c>
      <c r="E37" s="3" t="s">
        <v>132</v>
      </c>
      <c r="F37" s="2">
        <v>1</v>
      </c>
      <c r="G37" s="3" t="s">
        <v>133</v>
      </c>
      <c r="H37" s="3" t="s">
        <v>133</v>
      </c>
      <c r="I37" s="3" t="s">
        <v>134</v>
      </c>
      <c r="J37" s="3" t="s">
        <v>18</v>
      </c>
      <c r="K37" s="2">
        <v>8</v>
      </c>
      <c r="L37" s="2">
        <v>0.58199999999999996</v>
      </c>
      <c r="M37" s="4">
        <v>4.66</v>
      </c>
    </row>
    <row r="38" spans="1:13" x14ac:dyDescent="0.2">
      <c r="A38" s="2">
        <v>14290</v>
      </c>
      <c r="B38" s="2">
        <v>17078</v>
      </c>
      <c r="C38" s="3" t="s">
        <v>131</v>
      </c>
      <c r="D38" s="3" t="s">
        <v>119</v>
      </c>
      <c r="E38" s="3" t="s">
        <v>132</v>
      </c>
      <c r="F38" s="2">
        <v>2</v>
      </c>
      <c r="G38" s="3" t="s">
        <v>135</v>
      </c>
      <c r="H38" s="3" t="s">
        <v>135</v>
      </c>
      <c r="I38" s="3" t="s">
        <v>136</v>
      </c>
      <c r="J38" s="3" t="s">
        <v>18</v>
      </c>
      <c r="K38" s="2">
        <v>16</v>
      </c>
      <c r="L38" s="2">
        <v>1.35</v>
      </c>
      <c r="M38" s="4">
        <v>21.6</v>
      </c>
    </row>
    <row r="39" spans="1:13" x14ac:dyDescent="0.2">
      <c r="A39" s="2">
        <v>14290</v>
      </c>
      <c r="B39" s="2">
        <v>18112</v>
      </c>
      <c r="C39" s="3" t="s">
        <v>37</v>
      </c>
      <c r="D39" s="3" t="s">
        <v>31</v>
      </c>
      <c r="E39" s="3" t="s">
        <v>38</v>
      </c>
      <c r="F39" s="2">
        <v>1</v>
      </c>
      <c r="G39" s="3" t="s">
        <v>39</v>
      </c>
      <c r="H39" s="3" t="s">
        <v>39</v>
      </c>
      <c r="I39" s="3" t="s">
        <v>40</v>
      </c>
      <c r="J39" s="3" t="s">
        <v>18</v>
      </c>
      <c r="K39" s="2">
        <v>100</v>
      </c>
      <c r="L39" s="2">
        <v>0.35799999999999998</v>
      </c>
      <c r="M39" s="4">
        <v>35.799999999999997</v>
      </c>
    </row>
    <row r="40" spans="1:13" x14ac:dyDescent="0.2">
      <c r="A40" s="2">
        <v>14290</v>
      </c>
      <c r="B40" s="2">
        <v>18112</v>
      </c>
      <c r="C40" s="3" t="s">
        <v>127</v>
      </c>
      <c r="D40" s="3" t="s">
        <v>119</v>
      </c>
      <c r="E40" s="3" t="s">
        <v>128</v>
      </c>
      <c r="F40" s="2">
        <v>1</v>
      </c>
      <c r="G40" s="3" t="s">
        <v>129</v>
      </c>
      <c r="H40" s="3" t="s">
        <v>129</v>
      </c>
      <c r="I40" s="3" t="s">
        <v>130</v>
      </c>
      <c r="J40" s="3" t="s">
        <v>18</v>
      </c>
      <c r="K40" s="2">
        <v>4</v>
      </c>
      <c r="L40" s="2">
        <v>80.97</v>
      </c>
      <c r="M40" s="4">
        <v>323.88</v>
      </c>
    </row>
    <row r="41" spans="1:13" x14ac:dyDescent="0.2">
      <c r="A41" s="2">
        <v>14290</v>
      </c>
      <c r="B41" s="2">
        <v>18112</v>
      </c>
      <c r="C41" s="3" t="s">
        <v>127</v>
      </c>
      <c r="D41" s="3" t="s">
        <v>119</v>
      </c>
      <c r="E41" s="3" t="s">
        <v>128</v>
      </c>
      <c r="F41" s="2">
        <v>2</v>
      </c>
      <c r="G41" s="3" t="s">
        <v>81</v>
      </c>
      <c r="H41" s="3" t="s">
        <v>81</v>
      </c>
      <c r="I41" s="3" t="s">
        <v>81</v>
      </c>
      <c r="J41" s="3" t="s">
        <v>18</v>
      </c>
      <c r="K41" s="2">
        <v>1</v>
      </c>
      <c r="L41" s="2">
        <v>193.27</v>
      </c>
      <c r="M41" s="4">
        <v>193.27</v>
      </c>
    </row>
    <row r="42" spans="1:13" x14ac:dyDescent="0.2">
      <c r="A42" s="2">
        <v>14290</v>
      </c>
      <c r="B42" s="2">
        <v>18112</v>
      </c>
      <c r="C42" s="3" t="s">
        <v>127</v>
      </c>
      <c r="D42" s="3" t="s">
        <v>119</v>
      </c>
      <c r="E42" s="3" t="s">
        <v>137</v>
      </c>
      <c r="F42" s="2">
        <v>1</v>
      </c>
      <c r="G42" s="3" t="s">
        <v>138</v>
      </c>
      <c r="H42" s="3" t="s">
        <v>138</v>
      </c>
      <c r="I42" s="3" t="s">
        <v>139</v>
      </c>
      <c r="J42" s="3" t="s">
        <v>18</v>
      </c>
      <c r="K42" s="2">
        <v>4</v>
      </c>
      <c r="L42" s="2">
        <v>28.07</v>
      </c>
      <c r="M42" s="4">
        <v>112.28</v>
      </c>
    </row>
    <row r="43" spans="1:13" x14ac:dyDescent="0.2">
      <c r="A43" s="2">
        <v>14290</v>
      </c>
      <c r="B43" s="2">
        <v>18112</v>
      </c>
      <c r="C43" s="3" t="s">
        <v>127</v>
      </c>
      <c r="D43" s="3" t="s">
        <v>119</v>
      </c>
      <c r="E43" s="3" t="s">
        <v>137</v>
      </c>
      <c r="F43" s="2">
        <v>2</v>
      </c>
      <c r="G43" s="3" t="s">
        <v>138</v>
      </c>
      <c r="H43" s="3" t="s">
        <v>138</v>
      </c>
      <c r="I43" s="3" t="s">
        <v>139</v>
      </c>
      <c r="J43" s="3" t="s">
        <v>18</v>
      </c>
      <c r="K43" s="2">
        <v>4</v>
      </c>
      <c r="L43" s="2">
        <v>28.07</v>
      </c>
      <c r="M43" s="4">
        <v>112.28</v>
      </c>
    </row>
    <row r="44" spans="1:13" x14ac:dyDescent="0.2">
      <c r="A44" s="2">
        <v>14290</v>
      </c>
      <c r="B44" s="2">
        <v>18112</v>
      </c>
      <c r="C44" s="3" t="s">
        <v>127</v>
      </c>
      <c r="D44" s="3" t="s">
        <v>119</v>
      </c>
      <c r="E44" s="3" t="s">
        <v>137</v>
      </c>
      <c r="F44" s="2">
        <v>3</v>
      </c>
      <c r="G44" s="3" t="s">
        <v>81</v>
      </c>
      <c r="H44" s="3" t="s">
        <v>81</v>
      </c>
      <c r="I44" s="3" t="s">
        <v>81</v>
      </c>
      <c r="J44" s="3" t="s">
        <v>18</v>
      </c>
      <c r="K44" s="2">
        <v>1</v>
      </c>
      <c r="L44" s="2">
        <v>29.31</v>
      </c>
      <c r="M44" s="4">
        <v>29.31</v>
      </c>
    </row>
    <row r="47" spans="1:13" x14ac:dyDescent="0.2">
      <c r="M47" s="6">
        <f>SUM(M2:M46)</f>
        <v>2784.6200000000003</v>
      </c>
    </row>
  </sheetData>
  <sortState ref="A2:M44">
    <sortCondition ref="A2:A44"/>
    <sortCondition ref="B2:B44"/>
    <sortCondition ref="E2:E4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10" workbookViewId="0">
      <selection activeCell="M52" sqref="M52"/>
    </sheetView>
  </sheetViews>
  <sheetFormatPr defaultColWidth="43.7109375" defaultRowHeight="11.25" x14ac:dyDescent="0.2"/>
  <cols>
    <col min="1" max="1" width="5.28515625" style="5" bestFit="1" customWidth="1"/>
    <col min="2" max="2" width="6.140625" style="5" bestFit="1" customWidth="1"/>
    <col min="3" max="3" width="7.7109375" style="5" bestFit="1" customWidth="1"/>
    <col min="4" max="4" width="8.7109375" style="5" bestFit="1" customWidth="1"/>
    <col min="5" max="5" width="7.85546875" style="5" bestFit="1" customWidth="1"/>
    <col min="6" max="6" width="4" style="5" bestFit="1" customWidth="1"/>
    <col min="7" max="8" width="13.7109375" style="5" bestFit="1" customWidth="1"/>
    <col min="9" max="9" width="30.28515625" style="5" bestFit="1" customWidth="1"/>
    <col min="10" max="10" width="3.140625" style="5" bestFit="1" customWidth="1"/>
    <col min="11" max="11" width="4.140625" style="5" bestFit="1" customWidth="1"/>
    <col min="12" max="12" width="5.7109375" style="5" bestFit="1" customWidth="1"/>
    <col min="13" max="13" width="8.140625" style="5" bestFit="1" customWidth="1"/>
    <col min="14" max="16384" width="43.7109375" style="5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>
        <v>14290</v>
      </c>
      <c r="B2" s="2">
        <v>17078</v>
      </c>
      <c r="C2" s="3" t="s">
        <v>13</v>
      </c>
      <c r="D2" s="3" t="s">
        <v>14</v>
      </c>
      <c r="E2" s="3" t="s">
        <v>15</v>
      </c>
      <c r="F2" s="2">
        <v>1</v>
      </c>
      <c r="G2" s="3" t="s">
        <v>16</v>
      </c>
      <c r="H2" s="3" t="s">
        <v>16</v>
      </c>
      <c r="I2" s="3" t="s">
        <v>17</v>
      </c>
      <c r="J2" s="3" t="s">
        <v>18</v>
      </c>
      <c r="K2" s="2">
        <v>1</v>
      </c>
      <c r="L2" s="2">
        <v>66</v>
      </c>
      <c r="M2" s="4">
        <v>66</v>
      </c>
    </row>
    <row r="3" spans="1:13" x14ac:dyDescent="0.2">
      <c r="A3" s="2">
        <v>14290</v>
      </c>
      <c r="B3" s="2">
        <v>17078</v>
      </c>
      <c r="C3" s="3" t="s">
        <v>19</v>
      </c>
      <c r="D3" s="3" t="s">
        <v>20</v>
      </c>
      <c r="E3" s="3" t="s">
        <v>21</v>
      </c>
      <c r="F3" s="2">
        <v>1</v>
      </c>
      <c r="G3" s="3" t="s">
        <v>22</v>
      </c>
      <c r="H3" s="3" t="s">
        <v>22</v>
      </c>
      <c r="I3" s="3" t="s">
        <v>23</v>
      </c>
      <c r="J3" s="3" t="s">
        <v>18</v>
      </c>
      <c r="K3" s="2">
        <v>32</v>
      </c>
      <c r="L3" s="2">
        <v>3.2000000000000001E-2</v>
      </c>
      <c r="M3" s="4">
        <v>1.02</v>
      </c>
    </row>
    <row r="4" spans="1:13" x14ac:dyDescent="0.2">
      <c r="A4" s="2">
        <v>14290</v>
      </c>
      <c r="B4" s="2">
        <v>17078</v>
      </c>
      <c r="C4" s="3" t="s">
        <v>19</v>
      </c>
      <c r="D4" s="3" t="s">
        <v>20</v>
      </c>
      <c r="E4" s="3" t="s">
        <v>21</v>
      </c>
      <c r="F4" s="2">
        <v>2</v>
      </c>
      <c r="G4" s="3" t="s">
        <v>24</v>
      </c>
      <c r="H4" s="3" t="s">
        <v>24</v>
      </c>
      <c r="I4" s="3" t="s">
        <v>25</v>
      </c>
      <c r="J4" s="3" t="s">
        <v>18</v>
      </c>
      <c r="K4" s="2">
        <v>38</v>
      </c>
      <c r="L4" s="2">
        <v>0.29099999999999998</v>
      </c>
      <c r="M4" s="4">
        <v>11.06</v>
      </c>
    </row>
    <row r="5" spans="1:13" x14ac:dyDescent="0.2">
      <c r="A5" s="2">
        <v>14290</v>
      </c>
      <c r="B5" s="2">
        <v>17078</v>
      </c>
      <c r="C5" s="3" t="s">
        <v>26</v>
      </c>
      <c r="D5" s="3" t="s">
        <v>20</v>
      </c>
      <c r="E5" s="3" t="s">
        <v>27</v>
      </c>
      <c r="F5" s="2">
        <v>1</v>
      </c>
      <c r="G5" s="3" t="s">
        <v>28</v>
      </c>
      <c r="H5" s="3" t="s">
        <v>28</v>
      </c>
      <c r="I5" s="3" t="s">
        <v>29</v>
      </c>
      <c r="J5" s="3" t="s">
        <v>18</v>
      </c>
      <c r="K5" s="2">
        <v>2</v>
      </c>
      <c r="L5" s="2">
        <v>6.66</v>
      </c>
      <c r="M5" s="4">
        <v>13.32</v>
      </c>
    </row>
    <row r="6" spans="1:13" x14ac:dyDescent="0.2">
      <c r="A6" s="2">
        <v>14290</v>
      </c>
      <c r="B6" s="2">
        <v>17078</v>
      </c>
      <c r="C6" s="3" t="s">
        <v>30</v>
      </c>
      <c r="D6" s="3" t="s">
        <v>31</v>
      </c>
      <c r="E6" s="3" t="s">
        <v>32</v>
      </c>
      <c r="F6" s="2">
        <v>1</v>
      </c>
      <c r="G6" s="3" t="s">
        <v>33</v>
      </c>
      <c r="H6" s="3" t="s">
        <v>33</v>
      </c>
      <c r="I6" s="3" t="s">
        <v>34</v>
      </c>
      <c r="J6" s="3" t="s">
        <v>18</v>
      </c>
      <c r="K6" s="2">
        <v>12</v>
      </c>
      <c r="L6" s="2">
        <v>1.25</v>
      </c>
      <c r="M6" s="4">
        <v>15</v>
      </c>
    </row>
    <row r="7" spans="1:13" x14ac:dyDescent="0.2">
      <c r="A7" s="2">
        <v>14290</v>
      </c>
      <c r="B7" s="2">
        <v>17078</v>
      </c>
      <c r="C7" s="3" t="s">
        <v>30</v>
      </c>
      <c r="D7" s="3" t="s">
        <v>31</v>
      </c>
      <c r="E7" s="3" t="s">
        <v>32</v>
      </c>
      <c r="F7" s="2">
        <v>2</v>
      </c>
      <c r="G7" s="3" t="s">
        <v>35</v>
      </c>
      <c r="H7" s="3" t="s">
        <v>35</v>
      </c>
      <c r="I7" s="3" t="s">
        <v>36</v>
      </c>
      <c r="J7" s="3" t="s">
        <v>18</v>
      </c>
      <c r="K7" s="2">
        <v>12</v>
      </c>
      <c r="L7" s="2">
        <v>0.15</v>
      </c>
      <c r="M7" s="4">
        <v>1.8</v>
      </c>
    </row>
    <row r="8" spans="1:13" x14ac:dyDescent="0.2">
      <c r="A8" s="2">
        <v>14290</v>
      </c>
      <c r="B8" s="2">
        <v>17078</v>
      </c>
      <c r="C8" s="3" t="s">
        <v>19</v>
      </c>
      <c r="D8" s="3" t="s">
        <v>41</v>
      </c>
      <c r="E8" s="3" t="s">
        <v>42</v>
      </c>
      <c r="F8" s="2">
        <v>1</v>
      </c>
      <c r="G8" s="3" t="s">
        <v>24</v>
      </c>
      <c r="H8" s="3" t="s">
        <v>24</v>
      </c>
      <c r="I8" s="3" t="s">
        <v>25</v>
      </c>
      <c r="J8" s="3" t="s">
        <v>18</v>
      </c>
      <c r="K8" s="2">
        <v>12</v>
      </c>
      <c r="L8" s="2">
        <v>0.29099999999999998</v>
      </c>
      <c r="M8" s="4">
        <v>3.49</v>
      </c>
    </row>
    <row r="9" spans="1:13" x14ac:dyDescent="0.2">
      <c r="A9" s="2">
        <v>14290</v>
      </c>
      <c r="B9" s="2">
        <v>17078</v>
      </c>
      <c r="C9" s="3" t="s">
        <v>30</v>
      </c>
      <c r="D9" s="3" t="s">
        <v>41</v>
      </c>
      <c r="E9" s="3" t="s">
        <v>43</v>
      </c>
      <c r="F9" s="2">
        <v>1</v>
      </c>
      <c r="G9" s="3" t="s">
        <v>44</v>
      </c>
      <c r="H9" s="3" t="s">
        <v>44</v>
      </c>
      <c r="I9" s="3" t="s">
        <v>45</v>
      </c>
      <c r="J9" s="3" t="s">
        <v>18</v>
      </c>
      <c r="K9" s="2">
        <v>200</v>
      </c>
      <c r="L9" s="2">
        <v>0.27</v>
      </c>
      <c r="M9" s="4">
        <v>54</v>
      </c>
    </row>
    <row r="10" spans="1:13" x14ac:dyDescent="0.2">
      <c r="A10" s="2">
        <v>14290</v>
      </c>
      <c r="B10" s="2">
        <v>17078</v>
      </c>
      <c r="C10" s="3" t="s">
        <v>46</v>
      </c>
      <c r="D10" s="3" t="s">
        <v>47</v>
      </c>
      <c r="E10" s="3" t="s">
        <v>48</v>
      </c>
      <c r="F10" s="2">
        <v>1</v>
      </c>
      <c r="G10" s="3" t="s">
        <v>49</v>
      </c>
      <c r="H10" s="3" t="s">
        <v>49</v>
      </c>
      <c r="I10" s="3" t="s">
        <v>50</v>
      </c>
      <c r="J10" s="3" t="s">
        <v>18</v>
      </c>
      <c r="K10" s="2">
        <v>16</v>
      </c>
      <c r="L10" s="2">
        <v>3.42</v>
      </c>
      <c r="M10" s="4">
        <v>54.72</v>
      </c>
    </row>
    <row r="11" spans="1:13" x14ac:dyDescent="0.2">
      <c r="A11" s="2">
        <v>14290</v>
      </c>
      <c r="B11" s="2">
        <v>17078</v>
      </c>
      <c r="C11" s="3" t="s">
        <v>51</v>
      </c>
      <c r="D11" s="3" t="s">
        <v>52</v>
      </c>
      <c r="E11" s="3" t="s">
        <v>53</v>
      </c>
      <c r="F11" s="2">
        <v>1</v>
      </c>
      <c r="G11" s="3" t="s">
        <v>54</v>
      </c>
      <c r="H11" s="3" t="s">
        <v>54</v>
      </c>
      <c r="I11" s="3" t="s">
        <v>55</v>
      </c>
      <c r="J11" s="3" t="s">
        <v>18</v>
      </c>
      <c r="K11" s="2">
        <v>20</v>
      </c>
      <c r="L11" s="2">
        <v>6.75</v>
      </c>
      <c r="M11" s="4">
        <v>135</v>
      </c>
    </row>
    <row r="12" spans="1:13" x14ac:dyDescent="0.2">
      <c r="A12" s="2">
        <v>14290</v>
      </c>
      <c r="B12" s="2">
        <v>17078</v>
      </c>
      <c r="C12" s="3" t="s">
        <v>56</v>
      </c>
      <c r="D12" s="3" t="s">
        <v>57</v>
      </c>
      <c r="E12" s="3" t="s">
        <v>58</v>
      </c>
      <c r="F12" s="2">
        <v>1</v>
      </c>
      <c r="G12" s="3" t="s">
        <v>59</v>
      </c>
      <c r="H12" s="3" t="s">
        <v>59</v>
      </c>
      <c r="I12" s="3" t="s">
        <v>60</v>
      </c>
      <c r="J12" s="3" t="s">
        <v>18</v>
      </c>
      <c r="K12" s="2">
        <v>12</v>
      </c>
      <c r="L12" s="2">
        <v>1.98</v>
      </c>
      <c r="M12" s="4">
        <v>23.76</v>
      </c>
    </row>
    <row r="13" spans="1:13" x14ac:dyDescent="0.2">
      <c r="A13" s="2">
        <v>14290</v>
      </c>
      <c r="B13" s="2">
        <v>17078</v>
      </c>
      <c r="C13" s="3" t="s">
        <v>56</v>
      </c>
      <c r="D13" s="3" t="s">
        <v>57</v>
      </c>
      <c r="E13" s="3" t="s">
        <v>58</v>
      </c>
      <c r="F13" s="2">
        <v>2</v>
      </c>
      <c r="G13" s="3" t="s">
        <v>61</v>
      </c>
      <c r="H13" s="3" t="s">
        <v>61</v>
      </c>
      <c r="I13" s="3" t="s">
        <v>62</v>
      </c>
      <c r="J13" s="3" t="s">
        <v>18</v>
      </c>
      <c r="K13" s="2">
        <v>12</v>
      </c>
      <c r="L13" s="2">
        <v>2.86</v>
      </c>
      <c r="M13" s="4">
        <v>34.32</v>
      </c>
    </row>
    <row r="14" spans="1:13" x14ac:dyDescent="0.2">
      <c r="A14" s="2">
        <v>14290</v>
      </c>
      <c r="B14" s="2">
        <v>17078</v>
      </c>
      <c r="C14" s="3" t="s">
        <v>63</v>
      </c>
      <c r="D14" s="3" t="s">
        <v>64</v>
      </c>
      <c r="E14" s="3" t="s">
        <v>65</v>
      </c>
      <c r="F14" s="2">
        <v>1</v>
      </c>
      <c r="G14" s="3" t="s">
        <v>66</v>
      </c>
      <c r="H14" s="3" t="s">
        <v>66</v>
      </c>
      <c r="I14" s="3" t="s">
        <v>67</v>
      </c>
      <c r="J14" s="3" t="s">
        <v>18</v>
      </c>
      <c r="K14" s="2">
        <v>8</v>
      </c>
      <c r="L14" s="2">
        <v>0.23499999999999999</v>
      </c>
      <c r="M14" s="4">
        <v>1.88</v>
      </c>
    </row>
    <row r="15" spans="1:13" x14ac:dyDescent="0.2">
      <c r="A15" s="2">
        <v>14290</v>
      </c>
      <c r="B15" s="2">
        <v>17078</v>
      </c>
      <c r="C15" s="3" t="s">
        <v>63</v>
      </c>
      <c r="D15" s="3" t="s">
        <v>64</v>
      </c>
      <c r="E15" s="3" t="s">
        <v>65</v>
      </c>
      <c r="F15" s="2">
        <v>2</v>
      </c>
      <c r="G15" s="3" t="s">
        <v>68</v>
      </c>
      <c r="H15" s="3" t="s">
        <v>68</v>
      </c>
      <c r="I15" s="3" t="s">
        <v>69</v>
      </c>
      <c r="J15" s="3" t="s">
        <v>18</v>
      </c>
      <c r="K15" s="2">
        <v>20</v>
      </c>
      <c r="L15" s="2">
        <v>0.84599999999999997</v>
      </c>
      <c r="M15" s="4">
        <v>16.920000000000002</v>
      </c>
    </row>
    <row r="16" spans="1:13" x14ac:dyDescent="0.2">
      <c r="A16" s="2">
        <v>14290</v>
      </c>
      <c r="B16" s="2">
        <v>17078</v>
      </c>
      <c r="C16" s="3" t="s">
        <v>63</v>
      </c>
      <c r="D16" s="3" t="s">
        <v>64</v>
      </c>
      <c r="E16" s="3" t="s">
        <v>65</v>
      </c>
      <c r="F16" s="2">
        <v>3</v>
      </c>
      <c r="G16" s="3" t="s">
        <v>70</v>
      </c>
      <c r="H16" s="3" t="s">
        <v>70</v>
      </c>
      <c r="I16" s="3" t="s">
        <v>71</v>
      </c>
      <c r="J16" s="3" t="s">
        <v>18</v>
      </c>
      <c r="K16" s="2">
        <v>4</v>
      </c>
      <c r="L16" s="2">
        <v>0.27500000000000002</v>
      </c>
      <c r="M16" s="4">
        <v>1.1000000000000001</v>
      </c>
    </row>
    <row r="17" spans="1:13" x14ac:dyDescent="0.2">
      <c r="A17" s="2">
        <v>14290</v>
      </c>
      <c r="B17" s="2">
        <v>17078</v>
      </c>
      <c r="C17" s="3" t="s">
        <v>63</v>
      </c>
      <c r="D17" s="3" t="s">
        <v>64</v>
      </c>
      <c r="E17" s="3" t="s">
        <v>65</v>
      </c>
      <c r="F17" s="2">
        <v>4</v>
      </c>
      <c r="G17" s="3" t="s">
        <v>72</v>
      </c>
      <c r="H17" s="3" t="s">
        <v>72</v>
      </c>
      <c r="I17" s="3" t="s">
        <v>73</v>
      </c>
      <c r="J17" s="3" t="s">
        <v>18</v>
      </c>
      <c r="K17" s="2">
        <v>10</v>
      </c>
      <c r="L17" s="2">
        <v>3.61</v>
      </c>
      <c r="M17" s="4">
        <v>36.1</v>
      </c>
    </row>
    <row r="18" spans="1:13" x14ac:dyDescent="0.2">
      <c r="A18" s="2">
        <v>14290</v>
      </c>
      <c r="B18" s="2">
        <v>17078</v>
      </c>
      <c r="C18" s="3" t="s">
        <v>63</v>
      </c>
      <c r="D18" s="3" t="s">
        <v>64</v>
      </c>
      <c r="E18" s="3" t="s">
        <v>74</v>
      </c>
      <c r="F18" s="2">
        <v>1</v>
      </c>
      <c r="G18" s="3" t="s">
        <v>75</v>
      </c>
      <c r="H18" s="3" t="s">
        <v>75</v>
      </c>
      <c r="I18" s="3" t="s">
        <v>76</v>
      </c>
      <c r="J18" s="3" t="s">
        <v>18</v>
      </c>
      <c r="K18" s="2">
        <v>4</v>
      </c>
      <c r="L18" s="2">
        <v>9.56</v>
      </c>
      <c r="M18" s="4">
        <v>38.24</v>
      </c>
    </row>
    <row r="19" spans="1:13" x14ac:dyDescent="0.2">
      <c r="A19" s="2">
        <v>14290</v>
      </c>
      <c r="B19" s="2">
        <v>17078</v>
      </c>
      <c r="C19" s="3" t="s">
        <v>56</v>
      </c>
      <c r="D19" s="3" t="s">
        <v>77</v>
      </c>
      <c r="E19" s="3" t="s">
        <v>78</v>
      </c>
      <c r="F19" s="2">
        <v>1</v>
      </c>
      <c r="G19" s="3" t="s">
        <v>79</v>
      </c>
      <c r="H19" s="3" t="s">
        <v>79</v>
      </c>
      <c r="I19" s="3" t="s">
        <v>80</v>
      </c>
      <c r="J19" s="3" t="s">
        <v>18</v>
      </c>
      <c r="K19" s="2">
        <v>7</v>
      </c>
      <c r="L19" s="2">
        <v>23.54</v>
      </c>
      <c r="M19" s="4">
        <v>164.78</v>
      </c>
    </row>
    <row r="20" spans="1:13" x14ac:dyDescent="0.2">
      <c r="A20" s="2">
        <v>14290</v>
      </c>
      <c r="B20" s="2">
        <v>17078</v>
      </c>
      <c r="C20" s="3" t="s">
        <v>56</v>
      </c>
      <c r="D20" s="3" t="s">
        <v>77</v>
      </c>
      <c r="E20" s="3" t="s">
        <v>78</v>
      </c>
      <c r="F20" s="2">
        <v>2</v>
      </c>
      <c r="G20" s="3" t="s">
        <v>79</v>
      </c>
      <c r="H20" s="3" t="s">
        <v>79</v>
      </c>
      <c r="I20" s="3" t="s">
        <v>80</v>
      </c>
      <c r="J20" s="3" t="s">
        <v>18</v>
      </c>
      <c r="K20" s="2">
        <v>5</v>
      </c>
      <c r="L20" s="2">
        <v>23.54</v>
      </c>
      <c r="M20" s="4">
        <v>117.7</v>
      </c>
    </row>
    <row r="21" spans="1:13" x14ac:dyDescent="0.2">
      <c r="A21" s="2">
        <v>14290</v>
      </c>
      <c r="B21" s="2">
        <v>17078</v>
      </c>
      <c r="C21" s="3" t="s">
        <v>56</v>
      </c>
      <c r="D21" s="3" t="s">
        <v>77</v>
      </c>
      <c r="E21" s="3" t="s">
        <v>78</v>
      </c>
      <c r="F21" s="2">
        <v>3</v>
      </c>
      <c r="G21" s="3" t="s">
        <v>81</v>
      </c>
      <c r="H21" s="3" t="s">
        <v>81</v>
      </c>
      <c r="I21" s="3" t="s">
        <v>81</v>
      </c>
      <c r="J21" s="3" t="s">
        <v>18</v>
      </c>
      <c r="K21" s="2">
        <v>1</v>
      </c>
      <c r="L21" s="2">
        <v>23.43</v>
      </c>
      <c r="M21" s="4">
        <v>23.43</v>
      </c>
    </row>
    <row r="22" spans="1:13" x14ac:dyDescent="0.2">
      <c r="A22" s="2">
        <v>14290</v>
      </c>
      <c r="B22" s="2">
        <v>17078</v>
      </c>
      <c r="C22" s="3" t="s">
        <v>63</v>
      </c>
      <c r="D22" s="3" t="s">
        <v>77</v>
      </c>
      <c r="E22" s="3" t="s">
        <v>82</v>
      </c>
      <c r="F22" s="2">
        <v>1</v>
      </c>
      <c r="G22" s="3" t="s">
        <v>83</v>
      </c>
      <c r="H22" s="3" t="s">
        <v>83</v>
      </c>
      <c r="I22" s="3" t="s">
        <v>84</v>
      </c>
      <c r="J22" s="3" t="s">
        <v>18</v>
      </c>
      <c r="K22" s="2">
        <v>9</v>
      </c>
      <c r="L22" s="2">
        <v>57.2</v>
      </c>
      <c r="M22" s="4">
        <v>514.79999999999995</v>
      </c>
    </row>
    <row r="23" spans="1:13" x14ac:dyDescent="0.2">
      <c r="A23" s="2">
        <v>14290</v>
      </c>
      <c r="B23" s="2">
        <v>17078</v>
      </c>
      <c r="C23" s="3" t="s">
        <v>63</v>
      </c>
      <c r="D23" s="3" t="s">
        <v>77</v>
      </c>
      <c r="E23" s="3" t="s">
        <v>82</v>
      </c>
      <c r="F23" s="2">
        <v>2</v>
      </c>
      <c r="G23" s="3" t="s">
        <v>83</v>
      </c>
      <c r="H23" s="3" t="s">
        <v>83</v>
      </c>
      <c r="I23" s="3" t="s">
        <v>84</v>
      </c>
      <c r="J23" s="3" t="s">
        <v>18</v>
      </c>
      <c r="K23" s="2">
        <v>1</v>
      </c>
      <c r="L23" s="2">
        <v>57.2</v>
      </c>
      <c r="M23" s="4">
        <v>57.2</v>
      </c>
    </row>
    <row r="24" spans="1:13" x14ac:dyDescent="0.2">
      <c r="A24" s="2">
        <v>14290</v>
      </c>
      <c r="B24" s="2">
        <v>17078</v>
      </c>
      <c r="C24" s="3" t="s">
        <v>85</v>
      </c>
      <c r="D24" s="3" t="s">
        <v>77</v>
      </c>
      <c r="E24" s="3" t="s">
        <v>86</v>
      </c>
      <c r="F24" s="2">
        <v>1</v>
      </c>
      <c r="G24" s="3" t="s">
        <v>87</v>
      </c>
      <c r="H24" s="3" t="s">
        <v>87</v>
      </c>
      <c r="I24" s="3" t="s">
        <v>88</v>
      </c>
      <c r="J24" s="3" t="s">
        <v>18</v>
      </c>
      <c r="K24" s="2">
        <v>12</v>
      </c>
      <c r="L24" s="2">
        <v>9.5000000000000001E-2</v>
      </c>
      <c r="M24" s="4">
        <v>1.1399999999999999</v>
      </c>
    </row>
    <row r="25" spans="1:13" x14ac:dyDescent="0.2">
      <c r="A25" s="2">
        <v>14290</v>
      </c>
      <c r="B25" s="2">
        <v>17078</v>
      </c>
      <c r="C25" s="3" t="s">
        <v>89</v>
      </c>
      <c r="D25" s="3" t="s">
        <v>90</v>
      </c>
      <c r="E25" s="3" t="s">
        <v>91</v>
      </c>
      <c r="F25" s="2">
        <v>1</v>
      </c>
      <c r="G25" s="3" t="s">
        <v>92</v>
      </c>
      <c r="H25" s="3" t="s">
        <v>92</v>
      </c>
      <c r="I25" s="3" t="s">
        <v>93</v>
      </c>
      <c r="J25" s="3" t="s">
        <v>18</v>
      </c>
      <c r="K25" s="2">
        <v>12</v>
      </c>
      <c r="L25" s="2">
        <v>7.55</v>
      </c>
      <c r="M25" s="4">
        <v>90.6</v>
      </c>
    </row>
    <row r="26" spans="1:13" x14ac:dyDescent="0.2">
      <c r="A26" s="2">
        <v>14290</v>
      </c>
      <c r="B26" s="2">
        <v>17078</v>
      </c>
      <c r="C26" s="3" t="s">
        <v>85</v>
      </c>
      <c r="D26" s="3" t="s">
        <v>94</v>
      </c>
      <c r="E26" s="3" t="s">
        <v>95</v>
      </c>
      <c r="F26" s="2">
        <v>1</v>
      </c>
      <c r="G26" s="3" t="s">
        <v>96</v>
      </c>
      <c r="H26" s="3" t="s">
        <v>96</v>
      </c>
      <c r="I26" s="3" t="s">
        <v>97</v>
      </c>
      <c r="J26" s="3" t="s">
        <v>18</v>
      </c>
      <c r="K26" s="2">
        <v>8</v>
      </c>
      <c r="L26" s="2">
        <v>0.29099999999999998</v>
      </c>
      <c r="M26" s="4">
        <v>2.33</v>
      </c>
    </row>
    <row r="27" spans="1:13" x14ac:dyDescent="0.2">
      <c r="A27" s="2">
        <v>14290</v>
      </c>
      <c r="B27" s="2">
        <v>17078</v>
      </c>
      <c r="C27" s="3" t="s">
        <v>98</v>
      </c>
      <c r="D27" s="3" t="s">
        <v>99</v>
      </c>
      <c r="E27" s="3" t="s">
        <v>100</v>
      </c>
      <c r="F27" s="2">
        <v>1</v>
      </c>
      <c r="G27" s="3" t="s">
        <v>101</v>
      </c>
      <c r="H27" s="3" t="s">
        <v>101</v>
      </c>
      <c r="I27" s="3" t="s">
        <v>102</v>
      </c>
      <c r="J27" s="3" t="s">
        <v>18</v>
      </c>
      <c r="K27" s="2">
        <v>1</v>
      </c>
      <c r="L27" s="2">
        <v>6.82</v>
      </c>
      <c r="M27" s="4">
        <v>6.82</v>
      </c>
    </row>
    <row r="28" spans="1:13" x14ac:dyDescent="0.2">
      <c r="A28" s="2">
        <v>14290</v>
      </c>
      <c r="B28" s="2">
        <v>17078</v>
      </c>
      <c r="C28" s="3" t="s">
        <v>103</v>
      </c>
      <c r="D28" s="3" t="s">
        <v>104</v>
      </c>
      <c r="E28" s="3" t="s">
        <v>105</v>
      </c>
      <c r="F28" s="2">
        <v>1</v>
      </c>
      <c r="G28" s="3" t="s">
        <v>106</v>
      </c>
      <c r="H28" s="3" t="s">
        <v>106</v>
      </c>
      <c r="I28" s="3" t="s">
        <v>107</v>
      </c>
      <c r="J28" s="3" t="s">
        <v>18</v>
      </c>
      <c r="K28" s="2">
        <v>6</v>
      </c>
      <c r="L28" s="2">
        <v>3.05</v>
      </c>
      <c r="M28" s="4">
        <v>18.3</v>
      </c>
    </row>
    <row r="29" spans="1:13" x14ac:dyDescent="0.2">
      <c r="A29" s="2">
        <v>14290</v>
      </c>
      <c r="B29" s="2">
        <v>17078</v>
      </c>
      <c r="C29" s="3" t="s">
        <v>103</v>
      </c>
      <c r="D29" s="3" t="s">
        <v>104</v>
      </c>
      <c r="E29" s="3" t="s">
        <v>105</v>
      </c>
      <c r="F29" s="2">
        <v>2</v>
      </c>
      <c r="G29" s="3" t="s">
        <v>108</v>
      </c>
      <c r="H29" s="3" t="s">
        <v>108</v>
      </c>
      <c r="I29" s="3" t="s">
        <v>109</v>
      </c>
      <c r="J29" s="3" t="s">
        <v>18</v>
      </c>
      <c r="K29" s="2">
        <v>6</v>
      </c>
      <c r="L29" s="2">
        <v>0.33500000000000002</v>
      </c>
      <c r="M29" s="4">
        <v>2.0099999999999998</v>
      </c>
    </row>
    <row r="30" spans="1:13" x14ac:dyDescent="0.2">
      <c r="A30" s="2">
        <v>14290</v>
      </c>
      <c r="B30" s="2">
        <v>17078</v>
      </c>
      <c r="C30" s="3" t="s">
        <v>85</v>
      </c>
      <c r="D30" s="3" t="s">
        <v>104</v>
      </c>
      <c r="E30" s="3" t="s">
        <v>110</v>
      </c>
      <c r="F30" s="2">
        <v>1</v>
      </c>
      <c r="G30" s="3" t="s">
        <v>111</v>
      </c>
      <c r="H30" s="3" t="s">
        <v>111</v>
      </c>
      <c r="I30" s="3" t="s">
        <v>112</v>
      </c>
      <c r="J30" s="3" t="s">
        <v>18</v>
      </c>
      <c r="K30" s="2">
        <v>6</v>
      </c>
      <c r="L30" s="2">
        <v>44</v>
      </c>
      <c r="M30" s="4">
        <v>264</v>
      </c>
    </row>
    <row r="31" spans="1:13" x14ac:dyDescent="0.2">
      <c r="A31" s="2">
        <v>14290</v>
      </c>
      <c r="B31" s="2">
        <v>17078</v>
      </c>
      <c r="C31" s="3" t="s">
        <v>113</v>
      </c>
      <c r="D31" s="3" t="s">
        <v>114</v>
      </c>
      <c r="E31" s="3" t="s">
        <v>115</v>
      </c>
      <c r="F31" s="2">
        <v>1</v>
      </c>
      <c r="G31" s="3" t="s">
        <v>116</v>
      </c>
      <c r="H31" s="3" t="s">
        <v>116</v>
      </c>
      <c r="I31" s="3" t="s">
        <v>117</v>
      </c>
      <c r="J31" s="3" t="s">
        <v>18</v>
      </c>
      <c r="K31" s="2">
        <v>6</v>
      </c>
      <c r="L31" s="2">
        <v>11.13</v>
      </c>
      <c r="M31" s="4">
        <v>66.78</v>
      </c>
    </row>
    <row r="32" spans="1:13" x14ac:dyDescent="0.2">
      <c r="A32" s="2">
        <v>14290</v>
      </c>
      <c r="B32" s="2">
        <v>17078</v>
      </c>
      <c r="C32" s="3" t="s">
        <v>113</v>
      </c>
      <c r="D32" s="3" t="s">
        <v>114</v>
      </c>
      <c r="E32" s="3" t="s">
        <v>115</v>
      </c>
      <c r="F32" s="2">
        <v>2</v>
      </c>
      <c r="G32" s="3" t="s">
        <v>81</v>
      </c>
      <c r="H32" s="3" t="s">
        <v>81</v>
      </c>
      <c r="I32" s="3" t="s">
        <v>81</v>
      </c>
      <c r="J32" s="3" t="s">
        <v>18</v>
      </c>
      <c r="K32" s="2">
        <v>1</v>
      </c>
      <c r="L32" s="2">
        <v>65.72</v>
      </c>
      <c r="M32" s="4">
        <v>65.72</v>
      </c>
    </row>
    <row r="33" spans="1:13" x14ac:dyDescent="0.2">
      <c r="A33" s="2">
        <v>14290</v>
      </c>
      <c r="B33" s="2">
        <v>17078</v>
      </c>
      <c r="C33" s="3" t="s">
        <v>118</v>
      </c>
      <c r="D33" s="3" t="s">
        <v>119</v>
      </c>
      <c r="E33" s="3" t="s">
        <v>120</v>
      </c>
      <c r="F33" s="2">
        <v>1</v>
      </c>
      <c r="G33" s="3" t="s">
        <v>121</v>
      </c>
      <c r="H33" s="3" t="s">
        <v>121</v>
      </c>
      <c r="I33" s="3" t="s">
        <v>122</v>
      </c>
      <c r="J33" s="3" t="s">
        <v>18</v>
      </c>
      <c r="K33" s="2">
        <v>16</v>
      </c>
      <c r="L33" s="2">
        <v>1.5</v>
      </c>
      <c r="M33" s="4">
        <v>24</v>
      </c>
    </row>
    <row r="34" spans="1:13" x14ac:dyDescent="0.2">
      <c r="A34" s="2">
        <v>14290</v>
      </c>
      <c r="B34" s="2">
        <v>17078</v>
      </c>
      <c r="C34" s="3" t="s">
        <v>118</v>
      </c>
      <c r="D34" s="3" t="s">
        <v>119</v>
      </c>
      <c r="E34" s="3" t="s">
        <v>120</v>
      </c>
      <c r="F34" s="2">
        <v>2</v>
      </c>
      <c r="G34" s="3" t="s">
        <v>123</v>
      </c>
      <c r="H34" s="3" t="s">
        <v>123</v>
      </c>
      <c r="I34" s="3" t="s">
        <v>124</v>
      </c>
      <c r="J34" s="3" t="s">
        <v>18</v>
      </c>
      <c r="K34" s="2">
        <v>16</v>
      </c>
      <c r="L34" s="2">
        <v>0.14000000000000001</v>
      </c>
      <c r="M34" s="4">
        <v>2.2400000000000002</v>
      </c>
    </row>
    <row r="35" spans="1:13" x14ac:dyDescent="0.2">
      <c r="A35" s="2">
        <v>14290</v>
      </c>
      <c r="B35" s="2">
        <v>17078</v>
      </c>
      <c r="C35" s="3" t="s">
        <v>125</v>
      </c>
      <c r="D35" s="3" t="s">
        <v>119</v>
      </c>
      <c r="E35" s="3" t="s">
        <v>126</v>
      </c>
      <c r="F35" s="2">
        <v>1</v>
      </c>
      <c r="G35" s="3" t="s">
        <v>28</v>
      </c>
      <c r="H35" s="3" t="s">
        <v>28</v>
      </c>
      <c r="I35" s="3" t="s">
        <v>29</v>
      </c>
      <c r="J35" s="3" t="s">
        <v>18</v>
      </c>
      <c r="K35" s="2">
        <v>2</v>
      </c>
      <c r="L35" s="2">
        <v>6.66</v>
      </c>
      <c r="M35" s="4">
        <v>13.32</v>
      </c>
    </row>
    <row r="36" spans="1:13" x14ac:dyDescent="0.2">
      <c r="A36" s="2">
        <v>14290</v>
      </c>
      <c r="B36" s="2">
        <v>17078</v>
      </c>
      <c r="C36" s="3" t="s">
        <v>125</v>
      </c>
      <c r="D36" s="3" t="s">
        <v>119</v>
      </c>
      <c r="E36" s="3" t="s">
        <v>126</v>
      </c>
      <c r="F36" s="2">
        <v>2</v>
      </c>
      <c r="G36" s="3" t="s">
        <v>81</v>
      </c>
      <c r="H36" s="3" t="s">
        <v>81</v>
      </c>
      <c r="I36" s="3" t="s">
        <v>81</v>
      </c>
      <c r="J36" s="3" t="s">
        <v>18</v>
      </c>
      <c r="K36" s="2">
        <v>1</v>
      </c>
      <c r="L36" s="2">
        <v>8.64</v>
      </c>
      <c r="M36" s="4">
        <v>8.64</v>
      </c>
    </row>
    <row r="37" spans="1:13" x14ac:dyDescent="0.2">
      <c r="A37" s="2">
        <v>14290</v>
      </c>
      <c r="B37" s="2">
        <v>17078</v>
      </c>
      <c r="C37" s="3" t="s">
        <v>131</v>
      </c>
      <c r="D37" s="3" t="s">
        <v>119</v>
      </c>
      <c r="E37" s="3" t="s">
        <v>132</v>
      </c>
      <c r="F37" s="2">
        <v>1</v>
      </c>
      <c r="G37" s="3" t="s">
        <v>133</v>
      </c>
      <c r="H37" s="3" t="s">
        <v>133</v>
      </c>
      <c r="I37" s="3" t="s">
        <v>134</v>
      </c>
      <c r="J37" s="3" t="s">
        <v>18</v>
      </c>
      <c r="K37" s="2">
        <v>8</v>
      </c>
      <c r="L37" s="2">
        <v>0.58199999999999996</v>
      </c>
      <c r="M37" s="4">
        <v>4.66</v>
      </c>
    </row>
    <row r="38" spans="1:13" x14ac:dyDescent="0.2">
      <c r="A38" s="2">
        <v>14290</v>
      </c>
      <c r="B38" s="2">
        <v>17078</v>
      </c>
      <c r="C38" s="3" t="s">
        <v>131</v>
      </c>
      <c r="D38" s="3" t="s">
        <v>119</v>
      </c>
      <c r="E38" s="3" t="s">
        <v>132</v>
      </c>
      <c r="F38" s="2">
        <v>2</v>
      </c>
      <c r="G38" s="3" t="s">
        <v>135</v>
      </c>
      <c r="H38" s="3" t="s">
        <v>135</v>
      </c>
      <c r="I38" s="3" t="s">
        <v>136</v>
      </c>
      <c r="J38" s="3" t="s">
        <v>18</v>
      </c>
      <c r="K38" s="2">
        <v>16</v>
      </c>
      <c r="L38" s="2">
        <v>1.35</v>
      </c>
      <c r="M38" s="4">
        <v>21.6</v>
      </c>
    </row>
    <row r="39" spans="1:13" x14ac:dyDescent="0.2">
      <c r="A39" s="2"/>
      <c r="B39" s="2"/>
      <c r="C39" s="3"/>
      <c r="D39" s="3"/>
      <c r="E39" s="3"/>
      <c r="F39" s="2"/>
      <c r="G39" s="3"/>
      <c r="H39" s="3"/>
      <c r="I39" s="3"/>
      <c r="J39" s="3"/>
      <c r="K39" s="2"/>
      <c r="L39" s="2"/>
      <c r="M39" s="4"/>
    </row>
    <row r="40" spans="1:13" x14ac:dyDescent="0.2">
      <c r="A40" s="2"/>
      <c r="B40" s="2"/>
      <c r="C40" s="3"/>
      <c r="D40" s="3"/>
      <c r="E40" s="3"/>
      <c r="F40" s="2"/>
      <c r="G40" s="3"/>
      <c r="H40" s="3"/>
      <c r="I40" s="3"/>
      <c r="J40" s="3"/>
      <c r="K40" s="2"/>
      <c r="L40" s="2"/>
      <c r="M40" s="4"/>
    </row>
    <row r="41" spans="1:13" x14ac:dyDescent="0.2">
      <c r="A41" s="2"/>
      <c r="B41" s="2"/>
      <c r="C41" s="3"/>
      <c r="D41" s="3"/>
      <c r="E41" s="3"/>
      <c r="F41" s="2"/>
      <c r="G41" s="3"/>
      <c r="H41" s="3"/>
      <c r="I41" s="3"/>
      <c r="J41" s="3"/>
      <c r="K41" s="2"/>
      <c r="L41" s="2"/>
      <c r="M41" s="7">
        <f>SUM(M2:M40)</f>
        <v>1977.8</v>
      </c>
    </row>
    <row r="42" spans="1:13" x14ac:dyDescent="0.2">
      <c r="A42" s="2"/>
      <c r="B42" s="2"/>
      <c r="C42" s="3"/>
      <c r="D42" s="3"/>
      <c r="E42" s="3"/>
      <c r="F42" s="2"/>
      <c r="G42" s="3"/>
      <c r="H42" s="3"/>
      <c r="I42" s="3"/>
      <c r="J42" s="3"/>
      <c r="K42" s="2"/>
      <c r="L42" s="2"/>
      <c r="M42" s="4"/>
    </row>
    <row r="43" spans="1:13" x14ac:dyDescent="0.2">
      <c r="A43" s="2"/>
      <c r="B43" s="2"/>
      <c r="C43" s="3"/>
      <c r="D43" s="3"/>
      <c r="E43" s="3"/>
      <c r="F43" s="2"/>
      <c r="G43" s="3"/>
      <c r="H43" s="3"/>
      <c r="I43" s="3"/>
      <c r="J43" s="3"/>
      <c r="K43" s="2"/>
      <c r="L43" s="2"/>
      <c r="M43" s="4"/>
    </row>
    <row r="44" spans="1:13" x14ac:dyDescent="0.2">
      <c r="A44" s="2">
        <v>14290</v>
      </c>
      <c r="B44" s="2">
        <v>18112</v>
      </c>
      <c r="C44" s="3" t="s">
        <v>37</v>
      </c>
      <c r="D44" s="3" t="s">
        <v>31</v>
      </c>
      <c r="E44" s="3" t="s">
        <v>38</v>
      </c>
      <c r="F44" s="2">
        <v>1</v>
      </c>
      <c r="G44" s="3" t="s">
        <v>39</v>
      </c>
      <c r="H44" s="3" t="s">
        <v>39</v>
      </c>
      <c r="I44" s="3" t="s">
        <v>40</v>
      </c>
      <c r="J44" s="3" t="s">
        <v>18</v>
      </c>
      <c r="K44" s="2">
        <v>100</v>
      </c>
      <c r="L44" s="2">
        <v>0.35799999999999998</v>
      </c>
      <c r="M44" s="4">
        <v>35.799999999999997</v>
      </c>
    </row>
    <row r="45" spans="1:13" x14ac:dyDescent="0.2">
      <c r="A45" s="2">
        <v>14290</v>
      </c>
      <c r="B45" s="2">
        <v>18112</v>
      </c>
      <c r="C45" s="3" t="s">
        <v>127</v>
      </c>
      <c r="D45" s="3" t="s">
        <v>119</v>
      </c>
      <c r="E45" s="3" t="s">
        <v>128</v>
      </c>
      <c r="F45" s="2">
        <v>1</v>
      </c>
      <c r="G45" s="3" t="s">
        <v>129</v>
      </c>
      <c r="H45" s="3" t="s">
        <v>129</v>
      </c>
      <c r="I45" s="3" t="s">
        <v>130</v>
      </c>
      <c r="J45" s="3" t="s">
        <v>18</v>
      </c>
      <c r="K45" s="2">
        <v>4</v>
      </c>
      <c r="L45" s="2">
        <v>80.97</v>
      </c>
      <c r="M45" s="4">
        <v>323.88</v>
      </c>
    </row>
    <row r="46" spans="1:13" x14ac:dyDescent="0.2">
      <c r="A46" s="2">
        <v>14290</v>
      </c>
      <c r="B46" s="2">
        <v>18112</v>
      </c>
      <c r="C46" s="3" t="s">
        <v>127</v>
      </c>
      <c r="D46" s="3" t="s">
        <v>119</v>
      </c>
      <c r="E46" s="3" t="s">
        <v>128</v>
      </c>
      <c r="F46" s="2">
        <v>2</v>
      </c>
      <c r="G46" s="3" t="s">
        <v>81</v>
      </c>
      <c r="H46" s="3" t="s">
        <v>81</v>
      </c>
      <c r="I46" s="3" t="s">
        <v>81</v>
      </c>
      <c r="J46" s="3" t="s">
        <v>18</v>
      </c>
      <c r="K46" s="2">
        <v>1</v>
      </c>
      <c r="L46" s="2">
        <v>193.27</v>
      </c>
      <c r="M46" s="4">
        <v>193.27</v>
      </c>
    </row>
    <row r="47" spans="1:13" x14ac:dyDescent="0.2">
      <c r="A47" s="2">
        <v>14290</v>
      </c>
      <c r="B47" s="2">
        <v>18112</v>
      </c>
      <c r="C47" s="3" t="s">
        <v>127</v>
      </c>
      <c r="D47" s="3" t="s">
        <v>119</v>
      </c>
      <c r="E47" s="3" t="s">
        <v>137</v>
      </c>
      <c r="F47" s="2">
        <v>1</v>
      </c>
      <c r="G47" s="3" t="s">
        <v>138</v>
      </c>
      <c r="H47" s="3" t="s">
        <v>138</v>
      </c>
      <c r="I47" s="3" t="s">
        <v>139</v>
      </c>
      <c r="J47" s="3" t="s">
        <v>18</v>
      </c>
      <c r="K47" s="2">
        <v>4</v>
      </c>
      <c r="L47" s="2">
        <v>28.07</v>
      </c>
      <c r="M47" s="4">
        <v>112.28</v>
      </c>
    </row>
    <row r="48" spans="1:13" x14ac:dyDescent="0.2">
      <c r="A48" s="2">
        <v>14290</v>
      </c>
      <c r="B48" s="2">
        <v>18112</v>
      </c>
      <c r="C48" s="3" t="s">
        <v>127</v>
      </c>
      <c r="D48" s="3" t="s">
        <v>119</v>
      </c>
      <c r="E48" s="3" t="s">
        <v>137</v>
      </c>
      <c r="F48" s="2">
        <v>2</v>
      </c>
      <c r="G48" s="3" t="s">
        <v>138</v>
      </c>
      <c r="H48" s="3" t="s">
        <v>138</v>
      </c>
      <c r="I48" s="3" t="s">
        <v>139</v>
      </c>
      <c r="J48" s="3" t="s">
        <v>18</v>
      </c>
      <c r="K48" s="2">
        <v>4</v>
      </c>
      <c r="L48" s="2">
        <v>28.07</v>
      </c>
      <c r="M48" s="4">
        <v>112.28</v>
      </c>
    </row>
    <row r="49" spans="1:13" x14ac:dyDescent="0.2">
      <c r="A49" s="2">
        <v>14290</v>
      </c>
      <c r="B49" s="2">
        <v>18112</v>
      </c>
      <c r="C49" s="3" t="s">
        <v>127</v>
      </c>
      <c r="D49" s="3" t="s">
        <v>119</v>
      </c>
      <c r="E49" s="3" t="s">
        <v>137</v>
      </c>
      <c r="F49" s="2">
        <v>3</v>
      </c>
      <c r="G49" s="3" t="s">
        <v>81</v>
      </c>
      <c r="H49" s="3" t="s">
        <v>81</v>
      </c>
      <c r="I49" s="3" t="s">
        <v>81</v>
      </c>
      <c r="J49" s="3" t="s">
        <v>18</v>
      </c>
      <c r="K49" s="2">
        <v>1</v>
      </c>
      <c r="L49" s="2">
        <v>29.31</v>
      </c>
      <c r="M49" s="4">
        <v>29.31</v>
      </c>
    </row>
    <row r="52" spans="1:13" x14ac:dyDescent="0.2">
      <c r="M52" s="8">
        <f>SUM(M44:M51)</f>
        <v>806.81999999999994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M41" sqref="M41"/>
    </sheetView>
  </sheetViews>
  <sheetFormatPr defaultColWidth="43.7109375" defaultRowHeight="11.25" x14ac:dyDescent="0.2"/>
  <cols>
    <col min="1" max="1" width="5.28515625" style="5" bestFit="1" customWidth="1"/>
    <col min="2" max="2" width="6.140625" style="5" bestFit="1" customWidth="1"/>
    <col min="3" max="3" width="7.7109375" style="5" bestFit="1" customWidth="1"/>
    <col min="4" max="4" width="8.7109375" style="5" bestFit="1" customWidth="1"/>
    <col min="5" max="5" width="7.85546875" style="5" bestFit="1" customWidth="1"/>
    <col min="6" max="6" width="4" style="5" bestFit="1" customWidth="1"/>
    <col min="7" max="8" width="13.7109375" style="5" bestFit="1" customWidth="1"/>
    <col min="9" max="9" width="30.28515625" style="5" bestFit="1" customWidth="1"/>
    <col min="10" max="10" width="3.140625" style="5" bestFit="1" customWidth="1"/>
    <col min="11" max="11" width="4.140625" style="5" bestFit="1" customWidth="1"/>
    <col min="12" max="12" width="5" style="5" bestFit="1" customWidth="1"/>
    <col min="13" max="13" width="8.140625" style="5" bestFit="1" customWidth="1"/>
    <col min="14" max="16384" width="43.7109375" style="5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>
        <v>14290</v>
      </c>
      <c r="B2" s="2">
        <v>17078</v>
      </c>
      <c r="C2" s="3" t="s">
        <v>13</v>
      </c>
      <c r="D2" s="3" t="s">
        <v>14</v>
      </c>
      <c r="E2" s="3" t="s">
        <v>15</v>
      </c>
      <c r="F2" s="2">
        <v>1</v>
      </c>
      <c r="G2" s="3" t="s">
        <v>16</v>
      </c>
      <c r="H2" s="3" t="s">
        <v>16</v>
      </c>
      <c r="I2" s="3" t="s">
        <v>17</v>
      </c>
      <c r="J2" s="3" t="s">
        <v>18</v>
      </c>
      <c r="K2" s="2">
        <v>1</v>
      </c>
      <c r="L2" s="2">
        <v>66</v>
      </c>
      <c r="M2" s="4">
        <v>66</v>
      </c>
    </row>
    <row r="3" spans="1:13" x14ac:dyDescent="0.2">
      <c r="A3" s="2">
        <v>14290</v>
      </c>
      <c r="B3" s="2">
        <v>17078</v>
      </c>
      <c r="C3" s="3" t="s">
        <v>19</v>
      </c>
      <c r="D3" s="3" t="s">
        <v>20</v>
      </c>
      <c r="E3" s="3" t="s">
        <v>21</v>
      </c>
      <c r="F3" s="2">
        <v>1</v>
      </c>
      <c r="G3" s="3" t="s">
        <v>22</v>
      </c>
      <c r="H3" s="3" t="s">
        <v>22</v>
      </c>
      <c r="I3" s="3" t="s">
        <v>23</v>
      </c>
      <c r="J3" s="3" t="s">
        <v>18</v>
      </c>
      <c r="K3" s="2">
        <v>32</v>
      </c>
      <c r="L3" s="2">
        <v>3.2000000000000001E-2</v>
      </c>
      <c r="M3" s="4">
        <v>1.02</v>
      </c>
    </row>
    <row r="4" spans="1:13" x14ac:dyDescent="0.2">
      <c r="A4" s="2">
        <v>14290</v>
      </c>
      <c r="B4" s="2">
        <v>17078</v>
      </c>
      <c r="C4" s="3" t="s">
        <v>19</v>
      </c>
      <c r="D4" s="3" t="s">
        <v>20</v>
      </c>
      <c r="E4" s="3" t="s">
        <v>21</v>
      </c>
      <c r="F4" s="2">
        <v>2</v>
      </c>
      <c r="G4" s="3" t="s">
        <v>24</v>
      </c>
      <c r="H4" s="3" t="s">
        <v>24</v>
      </c>
      <c r="I4" s="3" t="s">
        <v>25</v>
      </c>
      <c r="J4" s="3" t="s">
        <v>18</v>
      </c>
      <c r="K4" s="2">
        <v>38</v>
      </c>
      <c r="L4" s="2">
        <v>0.29099999999999998</v>
      </c>
      <c r="M4" s="4">
        <v>11.06</v>
      </c>
    </row>
    <row r="5" spans="1:13" x14ac:dyDescent="0.2">
      <c r="A5" s="2">
        <v>14290</v>
      </c>
      <c r="B5" s="2">
        <v>17078</v>
      </c>
      <c r="C5" s="3" t="s">
        <v>26</v>
      </c>
      <c r="D5" s="3" t="s">
        <v>20</v>
      </c>
      <c r="E5" s="3" t="s">
        <v>27</v>
      </c>
      <c r="F5" s="2">
        <v>1</v>
      </c>
      <c r="G5" s="3" t="s">
        <v>28</v>
      </c>
      <c r="H5" s="3" t="s">
        <v>28</v>
      </c>
      <c r="I5" s="3" t="s">
        <v>29</v>
      </c>
      <c r="J5" s="3" t="s">
        <v>18</v>
      </c>
      <c r="K5" s="2">
        <v>2</v>
      </c>
      <c r="L5" s="2">
        <v>6.66</v>
      </c>
      <c r="M5" s="4">
        <v>13.32</v>
      </c>
    </row>
    <row r="6" spans="1:13" x14ac:dyDescent="0.2">
      <c r="A6" s="2">
        <v>14290</v>
      </c>
      <c r="B6" s="2">
        <v>17078</v>
      </c>
      <c r="C6" s="3" t="s">
        <v>30</v>
      </c>
      <c r="D6" s="3" t="s">
        <v>31</v>
      </c>
      <c r="E6" s="3" t="s">
        <v>32</v>
      </c>
      <c r="F6" s="2">
        <v>1</v>
      </c>
      <c r="G6" s="3" t="s">
        <v>33</v>
      </c>
      <c r="H6" s="3" t="s">
        <v>33</v>
      </c>
      <c r="I6" s="3" t="s">
        <v>34</v>
      </c>
      <c r="J6" s="3" t="s">
        <v>18</v>
      </c>
      <c r="K6" s="2">
        <v>12</v>
      </c>
      <c r="L6" s="2">
        <v>1.25</v>
      </c>
      <c r="M6" s="4">
        <v>15</v>
      </c>
    </row>
    <row r="7" spans="1:13" x14ac:dyDescent="0.2">
      <c r="A7" s="2">
        <v>14290</v>
      </c>
      <c r="B7" s="2">
        <v>17078</v>
      </c>
      <c r="C7" s="3" t="s">
        <v>30</v>
      </c>
      <c r="D7" s="3" t="s">
        <v>31</v>
      </c>
      <c r="E7" s="3" t="s">
        <v>32</v>
      </c>
      <c r="F7" s="2">
        <v>2</v>
      </c>
      <c r="G7" s="3" t="s">
        <v>35</v>
      </c>
      <c r="H7" s="3" t="s">
        <v>35</v>
      </c>
      <c r="I7" s="3" t="s">
        <v>36</v>
      </c>
      <c r="J7" s="3" t="s">
        <v>18</v>
      </c>
      <c r="K7" s="2">
        <v>12</v>
      </c>
      <c r="L7" s="2">
        <v>0.15</v>
      </c>
      <c r="M7" s="4">
        <v>1.8</v>
      </c>
    </row>
    <row r="8" spans="1:13" x14ac:dyDescent="0.2">
      <c r="A8" s="2">
        <v>14290</v>
      </c>
      <c r="B8" s="2">
        <v>17078</v>
      </c>
      <c r="C8" s="3" t="s">
        <v>19</v>
      </c>
      <c r="D8" s="3" t="s">
        <v>41</v>
      </c>
      <c r="E8" s="3" t="s">
        <v>42</v>
      </c>
      <c r="F8" s="2">
        <v>1</v>
      </c>
      <c r="G8" s="3" t="s">
        <v>24</v>
      </c>
      <c r="H8" s="3" t="s">
        <v>24</v>
      </c>
      <c r="I8" s="3" t="s">
        <v>25</v>
      </c>
      <c r="J8" s="3" t="s">
        <v>18</v>
      </c>
      <c r="K8" s="2">
        <v>12</v>
      </c>
      <c r="L8" s="2">
        <v>0.29099999999999998</v>
      </c>
      <c r="M8" s="4">
        <v>3.49</v>
      </c>
    </row>
    <row r="9" spans="1:13" x14ac:dyDescent="0.2">
      <c r="A9" s="2">
        <v>14290</v>
      </c>
      <c r="B9" s="2">
        <v>17078</v>
      </c>
      <c r="C9" s="3" t="s">
        <v>30</v>
      </c>
      <c r="D9" s="3" t="s">
        <v>41</v>
      </c>
      <c r="E9" s="3" t="s">
        <v>43</v>
      </c>
      <c r="F9" s="2">
        <v>1</v>
      </c>
      <c r="G9" s="3" t="s">
        <v>44</v>
      </c>
      <c r="H9" s="3" t="s">
        <v>44</v>
      </c>
      <c r="I9" s="3" t="s">
        <v>45</v>
      </c>
      <c r="J9" s="3" t="s">
        <v>18</v>
      </c>
      <c r="K9" s="2">
        <v>200</v>
      </c>
      <c r="L9" s="2">
        <v>0.27</v>
      </c>
      <c r="M9" s="4">
        <v>54</v>
      </c>
    </row>
    <row r="10" spans="1:13" x14ac:dyDescent="0.2">
      <c r="A10" s="2">
        <v>14290</v>
      </c>
      <c r="B10" s="2">
        <v>17078</v>
      </c>
      <c r="C10" s="3" t="s">
        <v>46</v>
      </c>
      <c r="D10" s="3" t="s">
        <v>47</v>
      </c>
      <c r="E10" s="3" t="s">
        <v>48</v>
      </c>
      <c r="F10" s="2">
        <v>1</v>
      </c>
      <c r="G10" s="3" t="s">
        <v>49</v>
      </c>
      <c r="H10" s="3" t="s">
        <v>49</v>
      </c>
      <c r="I10" s="3" t="s">
        <v>50</v>
      </c>
      <c r="J10" s="3" t="s">
        <v>18</v>
      </c>
      <c r="K10" s="2">
        <v>16</v>
      </c>
      <c r="L10" s="2">
        <v>3.42</v>
      </c>
      <c r="M10" s="4">
        <v>54.72</v>
      </c>
    </row>
    <row r="11" spans="1:13" x14ac:dyDescent="0.2">
      <c r="A11" s="2">
        <v>14290</v>
      </c>
      <c r="B11" s="2">
        <v>17078</v>
      </c>
      <c r="C11" s="3" t="s">
        <v>51</v>
      </c>
      <c r="D11" s="3" t="s">
        <v>52</v>
      </c>
      <c r="E11" s="3" t="s">
        <v>53</v>
      </c>
      <c r="F11" s="2">
        <v>1</v>
      </c>
      <c r="G11" s="3" t="s">
        <v>54</v>
      </c>
      <c r="H11" s="3" t="s">
        <v>54</v>
      </c>
      <c r="I11" s="3" t="s">
        <v>55</v>
      </c>
      <c r="J11" s="3" t="s">
        <v>18</v>
      </c>
      <c r="K11" s="2">
        <v>20</v>
      </c>
      <c r="L11" s="2">
        <v>6.75</v>
      </c>
      <c r="M11" s="4">
        <v>135</v>
      </c>
    </row>
    <row r="12" spans="1:13" x14ac:dyDescent="0.2">
      <c r="A12" s="2">
        <v>14290</v>
      </c>
      <c r="B12" s="2">
        <v>17078</v>
      </c>
      <c r="C12" s="3" t="s">
        <v>56</v>
      </c>
      <c r="D12" s="3" t="s">
        <v>57</v>
      </c>
      <c r="E12" s="3" t="s">
        <v>58</v>
      </c>
      <c r="F12" s="2">
        <v>1</v>
      </c>
      <c r="G12" s="3" t="s">
        <v>59</v>
      </c>
      <c r="H12" s="3" t="s">
        <v>59</v>
      </c>
      <c r="I12" s="3" t="s">
        <v>60</v>
      </c>
      <c r="J12" s="3" t="s">
        <v>18</v>
      </c>
      <c r="K12" s="2">
        <v>12</v>
      </c>
      <c r="L12" s="2">
        <v>1.98</v>
      </c>
      <c r="M12" s="4">
        <v>23.76</v>
      </c>
    </row>
    <row r="13" spans="1:13" x14ac:dyDescent="0.2">
      <c r="A13" s="2">
        <v>14290</v>
      </c>
      <c r="B13" s="2">
        <v>17078</v>
      </c>
      <c r="C13" s="3" t="s">
        <v>56</v>
      </c>
      <c r="D13" s="3" t="s">
        <v>57</v>
      </c>
      <c r="E13" s="3" t="s">
        <v>58</v>
      </c>
      <c r="F13" s="2">
        <v>2</v>
      </c>
      <c r="G13" s="3" t="s">
        <v>61</v>
      </c>
      <c r="H13" s="3" t="s">
        <v>61</v>
      </c>
      <c r="I13" s="3" t="s">
        <v>62</v>
      </c>
      <c r="J13" s="3" t="s">
        <v>18</v>
      </c>
      <c r="K13" s="2">
        <v>12</v>
      </c>
      <c r="L13" s="2">
        <v>2.86</v>
      </c>
      <c r="M13" s="4">
        <v>34.32</v>
      </c>
    </row>
    <row r="14" spans="1:13" x14ac:dyDescent="0.2">
      <c r="A14" s="2">
        <v>14290</v>
      </c>
      <c r="B14" s="2">
        <v>17078</v>
      </c>
      <c r="C14" s="3" t="s">
        <v>63</v>
      </c>
      <c r="D14" s="3" t="s">
        <v>64</v>
      </c>
      <c r="E14" s="3" t="s">
        <v>65</v>
      </c>
      <c r="F14" s="2">
        <v>1</v>
      </c>
      <c r="G14" s="3" t="s">
        <v>66</v>
      </c>
      <c r="H14" s="3" t="s">
        <v>66</v>
      </c>
      <c r="I14" s="3" t="s">
        <v>67</v>
      </c>
      <c r="J14" s="3" t="s">
        <v>18</v>
      </c>
      <c r="K14" s="2">
        <v>8</v>
      </c>
      <c r="L14" s="2">
        <v>0.23499999999999999</v>
      </c>
      <c r="M14" s="4">
        <v>1.88</v>
      </c>
    </row>
    <row r="15" spans="1:13" x14ac:dyDescent="0.2">
      <c r="A15" s="2">
        <v>14290</v>
      </c>
      <c r="B15" s="2">
        <v>17078</v>
      </c>
      <c r="C15" s="3" t="s">
        <v>63</v>
      </c>
      <c r="D15" s="3" t="s">
        <v>64</v>
      </c>
      <c r="E15" s="3" t="s">
        <v>65</v>
      </c>
      <c r="F15" s="2">
        <v>2</v>
      </c>
      <c r="G15" s="3" t="s">
        <v>68</v>
      </c>
      <c r="H15" s="3" t="s">
        <v>68</v>
      </c>
      <c r="I15" s="3" t="s">
        <v>69</v>
      </c>
      <c r="J15" s="3" t="s">
        <v>18</v>
      </c>
      <c r="K15" s="2">
        <v>20</v>
      </c>
      <c r="L15" s="2">
        <v>0.84599999999999997</v>
      </c>
      <c r="M15" s="4">
        <v>16.920000000000002</v>
      </c>
    </row>
    <row r="16" spans="1:13" x14ac:dyDescent="0.2">
      <c r="A16" s="2">
        <v>14290</v>
      </c>
      <c r="B16" s="2">
        <v>17078</v>
      </c>
      <c r="C16" s="3" t="s">
        <v>63</v>
      </c>
      <c r="D16" s="3" t="s">
        <v>64</v>
      </c>
      <c r="E16" s="3" t="s">
        <v>65</v>
      </c>
      <c r="F16" s="2">
        <v>3</v>
      </c>
      <c r="G16" s="3" t="s">
        <v>70</v>
      </c>
      <c r="H16" s="3" t="s">
        <v>70</v>
      </c>
      <c r="I16" s="3" t="s">
        <v>71</v>
      </c>
      <c r="J16" s="3" t="s">
        <v>18</v>
      </c>
      <c r="K16" s="2">
        <v>4</v>
      </c>
      <c r="L16" s="2">
        <v>0.27500000000000002</v>
      </c>
      <c r="M16" s="4">
        <v>1.1000000000000001</v>
      </c>
    </row>
    <row r="17" spans="1:13" x14ac:dyDescent="0.2">
      <c r="A17" s="2">
        <v>14290</v>
      </c>
      <c r="B17" s="2">
        <v>17078</v>
      </c>
      <c r="C17" s="3" t="s">
        <v>63</v>
      </c>
      <c r="D17" s="3" t="s">
        <v>64</v>
      </c>
      <c r="E17" s="3" t="s">
        <v>65</v>
      </c>
      <c r="F17" s="2">
        <v>4</v>
      </c>
      <c r="G17" s="3" t="s">
        <v>72</v>
      </c>
      <c r="H17" s="3" t="s">
        <v>72</v>
      </c>
      <c r="I17" s="3" t="s">
        <v>73</v>
      </c>
      <c r="J17" s="3" t="s">
        <v>18</v>
      </c>
      <c r="K17" s="2">
        <v>10</v>
      </c>
      <c r="L17" s="2">
        <v>3.61</v>
      </c>
      <c r="M17" s="4">
        <v>36.1</v>
      </c>
    </row>
    <row r="18" spans="1:13" x14ac:dyDescent="0.2">
      <c r="A18" s="2">
        <v>14290</v>
      </c>
      <c r="B18" s="2">
        <v>17078</v>
      </c>
      <c r="C18" s="3" t="s">
        <v>63</v>
      </c>
      <c r="D18" s="3" t="s">
        <v>64</v>
      </c>
      <c r="E18" s="3" t="s">
        <v>74</v>
      </c>
      <c r="F18" s="2">
        <v>1</v>
      </c>
      <c r="G18" s="3" t="s">
        <v>75</v>
      </c>
      <c r="H18" s="3" t="s">
        <v>75</v>
      </c>
      <c r="I18" s="3" t="s">
        <v>76</v>
      </c>
      <c r="J18" s="3" t="s">
        <v>18</v>
      </c>
      <c r="K18" s="2">
        <v>4</v>
      </c>
      <c r="L18" s="2">
        <v>9.56</v>
      </c>
      <c r="M18" s="4">
        <v>38.24</v>
      </c>
    </row>
    <row r="19" spans="1:13" x14ac:dyDescent="0.2">
      <c r="A19" s="2">
        <v>14290</v>
      </c>
      <c r="B19" s="2">
        <v>17078</v>
      </c>
      <c r="C19" s="3" t="s">
        <v>56</v>
      </c>
      <c r="D19" s="3" t="s">
        <v>77</v>
      </c>
      <c r="E19" s="3" t="s">
        <v>78</v>
      </c>
      <c r="F19" s="2">
        <v>1</v>
      </c>
      <c r="G19" s="3" t="s">
        <v>79</v>
      </c>
      <c r="H19" s="3" t="s">
        <v>79</v>
      </c>
      <c r="I19" s="3" t="s">
        <v>80</v>
      </c>
      <c r="J19" s="3" t="s">
        <v>18</v>
      </c>
      <c r="K19" s="2">
        <v>7</v>
      </c>
      <c r="L19" s="2">
        <v>23.54</v>
      </c>
      <c r="M19" s="4">
        <v>164.78</v>
      </c>
    </row>
    <row r="20" spans="1:13" x14ac:dyDescent="0.2">
      <c r="A20" s="2">
        <v>14290</v>
      </c>
      <c r="B20" s="2">
        <v>17078</v>
      </c>
      <c r="C20" s="3" t="s">
        <v>56</v>
      </c>
      <c r="D20" s="3" t="s">
        <v>77</v>
      </c>
      <c r="E20" s="3" t="s">
        <v>78</v>
      </c>
      <c r="F20" s="2">
        <v>2</v>
      </c>
      <c r="G20" s="3" t="s">
        <v>79</v>
      </c>
      <c r="H20" s="3" t="s">
        <v>79</v>
      </c>
      <c r="I20" s="3" t="s">
        <v>80</v>
      </c>
      <c r="J20" s="3" t="s">
        <v>18</v>
      </c>
      <c r="K20" s="2">
        <v>5</v>
      </c>
      <c r="L20" s="2">
        <v>23.54</v>
      </c>
      <c r="M20" s="4">
        <v>117.7</v>
      </c>
    </row>
    <row r="21" spans="1:13" x14ac:dyDescent="0.2">
      <c r="A21" s="2">
        <v>14290</v>
      </c>
      <c r="B21" s="2">
        <v>17078</v>
      </c>
      <c r="C21" s="3" t="s">
        <v>56</v>
      </c>
      <c r="D21" s="3" t="s">
        <v>77</v>
      </c>
      <c r="E21" s="3" t="s">
        <v>78</v>
      </c>
      <c r="F21" s="2">
        <v>3</v>
      </c>
      <c r="G21" s="3" t="s">
        <v>81</v>
      </c>
      <c r="H21" s="3" t="s">
        <v>81</v>
      </c>
      <c r="I21" s="3" t="s">
        <v>81</v>
      </c>
      <c r="J21" s="3" t="s">
        <v>18</v>
      </c>
      <c r="K21" s="2">
        <v>1</v>
      </c>
      <c r="L21" s="2">
        <v>23.43</v>
      </c>
      <c r="M21" s="4">
        <v>23.43</v>
      </c>
    </row>
    <row r="22" spans="1:13" x14ac:dyDescent="0.2">
      <c r="A22" s="2">
        <v>14290</v>
      </c>
      <c r="B22" s="2">
        <v>17078</v>
      </c>
      <c r="C22" s="3" t="s">
        <v>63</v>
      </c>
      <c r="D22" s="3" t="s">
        <v>77</v>
      </c>
      <c r="E22" s="3" t="s">
        <v>82</v>
      </c>
      <c r="F22" s="2">
        <v>1</v>
      </c>
      <c r="G22" s="3" t="s">
        <v>83</v>
      </c>
      <c r="H22" s="3" t="s">
        <v>83</v>
      </c>
      <c r="I22" s="3" t="s">
        <v>84</v>
      </c>
      <c r="J22" s="3" t="s">
        <v>18</v>
      </c>
      <c r="K22" s="2">
        <v>9</v>
      </c>
      <c r="L22" s="2">
        <v>57.2</v>
      </c>
      <c r="M22" s="4">
        <v>514.79999999999995</v>
      </c>
    </row>
    <row r="23" spans="1:13" x14ac:dyDescent="0.2">
      <c r="A23" s="2">
        <v>14290</v>
      </c>
      <c r="B23" s="2">
        <v>17078</v>
      </c>
      <c r="C23" s="3" t="s">
        <v>63</v>
      </c>
      <c r="D23" s="3" t="s">
        <v>77</v>
      </c>
      <c r="E23" s="3" t="s">
        <v>82</v>
      </c>
      <c r="F23" s="2">
        <v>2</v>
      </c>
      <c r="G23" s="3" t="s">
        <v>83</v>
      </c>
      <c r="H23" s="3" t="s">
        <v>83</v>
      </c>
      <c r="I23" s="3" t="s">
        <v>84</v>
      </c>
      <c r="J23" s="3" t="s">
        <v>18</v>
      </c>
      <c r="K23" s="2">
        <v>1</v>
      </c>
      <c r="L23" s="2">
        <v>57.2</v>
      </c>
      <c r="M23" s="4">
        <v>57.2</v>
      </c>
    </row>
    <row r="24" spans="1:13" x14ac:dyDescent="0.2">
      <c r="A24" s="2">
        <v>14290</v>
      </c>
      <c r="B24" s="2">
        <v>17078</v>
      </c>
      <c r="C24" s="3" t="s">
        <v>85</v>
      </c>
      <c r="D24" s="3" t="s">
        <v>77</v>
      </c>
      <c r="E24" s="3" t="s">
        <v>86</v>
      </c>
      <c r="F24" s="2">
        <v>1</v>
      </c>
      <c r="G24" s="3" t="s">
        <v>87</v>
      </c>
      <c r="H24" s="3" t="s">
        <v>87</v>
      </c>
      <c r="I24" s="3" t="s">
        <v>88</v>
      </c>
      <c r="J24" s="3" t="s">
        <v>18</v>
      </c>
      <c r="K24" s="2">
        <v>12</v>
      </c>
      <c r="L24" s="2">
        <v>9.5000000000000001E-2</v>
      </c>
      <c r="M24" s="4">
        <v>1.1399999999999999</v>
      </c>
    </row>
    <row r="25" spans="1:13" x14ac:dyDescent="0.2">
      <c r="A25" s="2">
        <v>14290</v>
      </c>
      <c r="B25" s="2">
        <v>17078</v>
      </c>
      <c r="C25" s="3" t="s">
        <v>89</v>
      </c>
      <c r="D25" s="3" t="s">
        <v>90</v>
      </c>
      <c r="E25" s="3" t="s">
        <v>91</v>
      </c>
      <c r="F25" s="2">
        <v>1</v>
      </c>
      <c r="G25" s="3" t="s">
        <v>92</v>
      </c>
      <c r="H25" s="3" t="s">
        <v>92</v>
      </c>
      <c r="I25" s="3" t="s">
        <v>93</v>
      </c>
      <c r="J25" s="3" t="s">
        <v>18</v>
      </c>
      <c r="K25" s="2">
        <v>12</v>
      </c>
      <c r="L25" s="2">
        <v>7.55</v>
      </c>
      <c r="M25" s="4">
        <v>90.6</v>
      </c>
    </row>
    <row r="26" spans="1:13" x14ac:dyDescent="0.2">
      <c r="A26" s="2">
        <v>14290</v>
      </c>
      <c r="B26" s="2">
        <v>17078</v>
      </c>
      <c r="C26" s="3" t="s">
        <v>85</v>
      </c>
      <c r="D26" s="3" t="s">
        <v>94</v>
      </c>
      <c r="E26" s="3" t="s">
        <v>95</v>
      </c>
      <c r="F26" s="2">
        <v>1</v>
      </c>
      <c r="G26" s="3" t="s">
        <v>96</v>
      </c>
      <c r="H26" s="3" t="s">
        <v>96</v>
      </c>
      <c r="I26" s="3" t="s">
        <v>97</v>
      </c>
      <c r="J26" s="3" t="s">
        <v>18</v>
      </c>
      <c r="K26" s="2">
        <v>8</v>
      </c>
      <c r="L26" s="2">
        <v>0.29099999999999998</v>
      </c>
      <c r="M26" s="4">
        <v>2.33</v>
      </c>
    </row>
    <row r="27" spans="1:13" x14ac:dyDescent="0.2">
      <c r="A27" s="2">
        <v>14290</v>
      </c>
      <c r="B27" s="2">
        <v>17078</v>
      </c>
      <c r="C27" s="3" t="s">
        <v>98</v>
      </c>
      <c r="D27" s="3" t="s">
        <v>99</v>
      </c>
      <c r="E27" s="3" t="s">
        <v>100</v>
      </c>
      <c r="F27" s="2">
        <v>1</v>
      </c>
      <c r="G27" s="3" t="s">
        <v>101</v>
      </c>
      <c r="H27" s="3" t="s">
        <v>101</v>
      </c>
      <c r="I27" s="3" t="s">
        <v>102</v>
      </c>
      <c r="J27" s="3" t="s">
        <v>18</v>
      </c>
      <c r="K27" s="2">
        <v>1</v>
      </c>
      <c r="L27" s="2">
        <v>6.82</v>
      </c>
      <c r="M27" s="4">
        <v>6.82</v>
      </c>
    </row>
    <row r="28" spans="1:13" x14ac:dyDescent="0.2">
      <c r="A28" s="2">
        <v>14290</v>
      </c>
      <c r="B28" s="2">
        <v>17078</v>
      </c>
      <c r="C28" s="3" t="s">
        <v>103</v>
      </c>
      <c r="D28" s="3" t="s">
        <v>104</v>
      </c>
      <c r="E28" s="3" t="s">
        <v>105</v>
      </c>
      <c r="F28" s="2">
        <v>1</v>
      </c>
      <c r="G28" s="3" t="s">
        <v>106</v>
      </c>
      <c r="H28" s="3" t="s">
        <v>106</v>
      </c>
      <c r="I28" s="3" t="s">
        <v>107</v>
      </c>
      <c r="J28" s="3" t="s">
        <v>18</v>
      </c>
      <c r="K28" s="2">
        <v>6</v>
      </c>
      <c r="L28" s="2">
        <v>3.05</v>
      </c>
      <c r="M28" s="4">
        <v>18.3</v>
      </c>
    </row>
    <row r="29" spans="1:13" x14ac:dyDescent="0.2">
      <c r="A29" s="2">
        <v>14290</v>
      </c>
      <c r="B29" s="2">
        <v>17078</v>
      </c>
      <c r="C29" s="3" t="s">
        <v>103</v>
      </c>
      <c r="D29" s="3" t="s">
        <v>104</v>
      </c>
      <c r="E29" s="3" t="s">
        <v>105</v>
      </c>
      <c r="F29" s="2">
        <v>2</v>
      </c>
      <c r="G29" s="3" t="s">
        <v>108</v>
      </c>
      <c r="H29" s="3" t="s">
        <v>108</v>
      </c>
      <c r="I29" s="3" t="s">
        <v>109</v>
      </c>
      <c r="J29" s="3" t="s">
        <v>18</v>
      </c>
      <c r="K29" s="2">
        <v>6</v>
      </c>
      <c r="L29" s="2">
        <v>0.33500000000000002</v>
      </c>
      <c r="M29" s="4">
        <v>2.0099999999999998</v>
      </c>
    </row>
    <row r="30" spans="1:13" x14ac:dyDescent="0.2">
      <c r="A30" s="2">
        <v>14290</v>
      </c>
      <c r="B30" s="2">
        <v>17078</v>
      </c>
      <c r="C30" s="3" t="s">
        <v>85</v>
      </c>
      <c r="D30" s="3" t="s">
        <v>104</v>
      </c>
      <c r="E30" s="3" t="s">
        <v>110</v>
      </c>
      <c r="F30" s="2">
        <v>1</v>
      </c>
      <c r="G30" s="3" t="s">
        <v>111</v>
      </c>
      <c r="H30" s="3" t="s">
        <v>111</v>
      </c>
      <c r="I30" s="3" t="s">
        <v>112</v>
      </c>
      <c r="J30" s="3" t="s">
        <v>18</v>
      </c>
      <c r="K30" s="2">
        <v>6</v>
      </c>
      <c r="L30" s="2">
        <v>44</v>
      </c>
      <c r="M30" s="4">
        <v>264</v>
      </c>
    </row>
    <row r="31" spans="1:13" x14ac:dyDescent="0.2">
      <c r="A31" s="2">
        <v>14290</v>
      </c>
      <c r="B31" s="2">
        <v>17078</v>
      </c>
      <c r="C31" s="3" t="s">
        <v>113</v>
      </c>
      <c r="D31" s="3" t="s">
        <v>114</v>
      </c>
      <c r="E31" s="3" t="s">
        <v>115</v>
      </c>
      <c r="F31" s="2">
        <v>1</v>
      </c>
      <c r="G31" s="3" t="s">
        <v>116</v>
      </c>
      <c r="H31" s="3" t="s">
        <v>116</v>
      </c>
      <c r="I31" s="3" t="s">
        <v>117</v>
      </c>
      <c r="J31" s="3" t="s">
        <v>18</v>
      </c>
      <c r="K31" s="2">
        <v>6</v>
      </c>
      <c r="L31" s="2">
        <v>11.13</v>
      </c>
      <c r="M31" s="4">
        <v>66.78</v>
      </c>
    </row>
    <row r="32" spans="1:13" x14ac:dyDescent="0.2">
      <c r="A32" s="2">
        <v>14290</v>
      </c>
      <c r="B32" s="2">
        <v>17078</v>
      </c>
      <c r="C32" s="3" t="s">
        <v>113</v>
      </c>
      <c r="D32" s="3" t="s">
        <v>114</v>
      </c>
      <c r="E32" s="3" t="s">
        <v>115</v>
      </c>
      <c r="F32" s="2">
        <v>2</v>
      </c>
      <c r="G32" s="3" t="s">
        <v>81</v>
      </c>
      <c r="H32" s="3" t="s">
        <v>81</v>
      </c>
      <c r="I32" s="3" t="s">
        <v>81</v>
      </c>
      <c r="J32" s="3" t="s">
        <v>18</v>
      </c>
      <c r="K32" s="2">
        <v>1</v>
      </c>
      <c r="L32" s="2">
        <v>65.72</v>
      </c>
      <c r="M32" s="4">
        <v>65.72</v>
      </c>
    </row>
    <row r="33" spans="1:13" x14ac:dyDescent="0.2">
      <c r="A33" s="2">
        <v>14290</v>
      </c>
      <c r="B33" s="2">
        <v>17078</v>
      </c>
      <c r="C33" s="3" t="s">
        <v>118</v>
      </c>
      <c r="D33" s="3" t="s">
        <v>119</v>
      </c>
      <c r="E33" s="3" t="s">
        <v>120</v>
      </c>
      <c r="F33" s="2">
        <v>1</v>
      </c>
      <c r="G33" s="3" t="s">
        <v>121</v>
      </c>
      <c r="H33" s="3" t="s">
        <v>121</v>
      </c>
      <c r="I33" s="3" t="s">
        <v>122</v>
      </c>
      <c r="J33" s="3" t="s">
        <v>18</v>
      </c>
      <c r="K33" s="2">
        <v>16</v>
      </c>
      <c r="L33" s="2">
        <v>1.5</v>
      </c>
      <c r="M33" s="4">
        <v>24</v>
      </c>
    </row>
    <row r="34" spans="1:13" x14ac:dyDescent="0.2">
      <c r="A34" s="2">
        <v>14290</v>
      </c>
      <c r="B34" s="2">
        <v>17078</v>
      </c>
      <c r="C34" s="3" t="s">
        <v>118</v>
      </c>
      <c r="D34" s="3" t="s">
        <v>119</v>
      </c>
      <c r="E34" s="3" t="s">
        <v>120</v>
      </c>
      <c r="F34" s="2">
        <v>2</v>
      </c>
      <c r="G34" s="3" t="s">
        <v>123</v>
      </c>
      <c r="H34" s="3" t="s">
        <v>123</v>
      </c>
      <c r="I34" s="3" t="s">
        <v>124</v>
      </c>
      <c r="J34" s="3" t="s">
        <v>18</v>
      </c>
      <c r="K34" s="2">
        <v>16</v>
      </c>
      <c r="L34" s="2">
        <v>0.14000000000000001</v>
      </c>
      <c r="M34" s="4">
        <v>2.2400000000000002</v>
      </c>
    </row>
    <row r="35" spans="1:13" x14ac:dyDescent="0.2">
      <c r="A35" s="2">
        <v>14290</v>
      </c>
      <c r="B35" s="2">
        <v>17078</v>
      </c>
      <c r="C35" s="3" t="s">
        <v>125</v>
      </c>
      <c r="D35" s="3" t="s">
        <v>119</v>
      </c>
      <c r="E35" s="3" t="s">
        <v>126</v>
      </c>
      <c r="F35" s="2">
        <v>1</v>
      </c>
      <c r="G35" s="3" t="s">
        <v>28</v>
      </c>
      <c r="H35" s="3" t="s">
        <v>28</v>
      </c>
      <c r="I35" s="3" t="s">
        <v>29</v>
      </c>
      <c r="J35" s="3" t="s">
        <v>18</v>
      </c>
      <c r="K35" s="2">
        <v>2</v>
      </c>
      <c r="L35" s="2">
        <v>6.66</v>
      </c>
      <c r="M35" s="4">
        <v>13.32</v>
      </c>
    </row>
    <row r="36" spans="1:13" x14ac:dyDescent="0.2">
      <c r="A36" s="2">
        <v>14290</v>
      </c>
      <c r="B36" s="2">
        <v>17078</v>
      </c>
      <c r="C36" s="3" t="s">
        <v>125</v>
      </c>
      <c r="D36" s="3" t="s">
        <v>119</v>
      </c>
      <c r="E36" s="3" t="s">
        <v>126</v>
      </c>
      <c r="F36" s="2">
        <v>2</v>
      </c>
      <c r="G36" s="3" t="s">
        <v>81</v>
      </c>
      <c r="H36" s="3" t="s">
        <v>81</v>
      </c>
      <c r="I36" s="3" t="s">
        <v>81</v>
      </c>
      <c r="J36" s="3" t="s">
        <v>18</v>
      </c>
      <c r="K36" s="2">
        <v>1</v>
      </c>
      <c r="L36" s="2">
        <v>8.64</v>
      </c>
      <c r="M36" s="4">
        <v>8.64</v>
      </c>
    </row>
    <row r="37" spans="1:13" x14ac:dyDescent="0.2">
      <c r="A37" s="2">
        <v>14290</v>
      </c>
      <c r="B37" s="2">
        <v>17078</v>
      </c>
      <c r="C37" s="3" t="s">
        <v>131</v>
      </c>
      <c r="D37" s="3" t="s">
        <v>119</v>
      </c>
      <c r="E37" s="3" t="s">
        <v>132</v>
      </c>
      <c r="F37" s="2">
        <v>1</v>
      </c>
      <c r="G37" s="3" t="s">
        <v>133</v>
      </c>
      <c r="H37" s="3" t="s">
        <v>133</v>
      </c>
      <c r="I37" s="3" t="s">
        <v>134</v>
      </c>
      <c r="J37" s="3" t="s">
        <v>18</v>
      </c>
      <c r="K37" s="2">
        <v>8</v>
      </c>
      <c r="L37" s="2">
        <v>0.58199999999999996</v>
      </c>
      <c r="M37" s="4">
        <v>4.66</v>
      </c>
    </row>
    <row r="38" spans="1:13" x14ac:dyDescent="0.2">
      <c r="A38" s="2">
        <v>14290</v>
      </c>
      <c r="B38" s="2">
        <v>17078</v>
      </c>
      <c r="C38" s="3" t="s">
        <v>131</v>
      </c>
      <c r="D38" s="3" t="s">
        <v>119</v>
      </c>
      <c r="E38" s="3" t="s">
        <v>132</v>
      </c>
      <c r="F38" s="2">
        <v>2</v>
      </c>
      <c r="G38" s="3" t="s">
        <v>135</v>
      </c>
      <c r="H38" s="3" t="s">
        <v>135</v>
      </c>
      <c r="I38" s="3" t="s">
        <v>136</v>
      </c>
      <c r="J38" s="3" t="s">
        <v>18</v>
      </c>
      <c r="K38" s="2">
        <v>16</v>
      </c>
      <c r="L38" s="2">
        <v>1.35</v>
      </c>
      <c r="M38" s="4">
        <v>21.6</v>
      </c>
    </row>
    <row r="41" spans="1:13" x14ac:dyDescent="0.2">
      <c r="M41" s="6">
        <f>SUM(M2:M40)</f>
        <v>1977.8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M10" sqref="M10"/>
    </sheetView>
  </sheetViews>
  <sheetFormatPr defaultColWidth="43.7109375" defaultRowHeight="11.25" x14ac:dyDescent="0.2"/>
  <cols>
    <col min="1" max="1" width="5.28515625" style="5" bestFit="1" customWidth="1"/>
    <col min="2" max="3" width="6.140625" style="5" bestFit="1" customWidth="1"/>
    <col min="4" max="4" width="8.7109375" style="5" bestFit="1" customWidth="1"/>
    <col min="5" max="5" width="7.85546875" style="5" bestFit="1" customWidth="1"/>
    <col min="6" max="6" width="4" style="5" bestFit="1" customWidth="1"/>
    <col min="7" max="8" width="13.7109375" style="5" bestFit="1" customWidth="1"/>
    <col min="9" max="9" width="24.5703125" style="5" bestFit="1" customWidth="1"/>
    <col min="10" max="10" width="3.140625" style="5" bestFit="1" customWidth="1"/>
    <col min="11" max="11" width="4.140625" style="5" bestFit="1" customWidth="1"/>
    <col min="12" max="12" width="5.7109375" style="5" bestFit="1" customWidth="1"/>
    <col min="13" max="13" width="8.140625" style="5" bestFit="1" customWidth="1"/>
    <col min="14" max="16384" width="43.7109375" style="5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>
        <v>14290</v>
      </c>
      <c r="B2" s="2">
        <v>18112</v>
      </c>
      <c r="C2" s="3" t="s">
        <v>37</v>
      </c>
      <c r="D2" s="3" t="s">
        <v>31</v>
      </c>
      <c r="E2" s="3" t="s">
        <v>38</v>
      </c>
      <c r="F2" s="2">
        <v>1</v>
      </c>
      <c r="G2" s="3" t="s">
        <v>39</v>
      </c>
      <c r="H2" s="3" t="s">
        <v>39</v>
      </c>
      <c r="I2" s="3" t="s">
        <v>40</v>
      </c>
      <c r="J2" s="3" t="s">
        <v>18</v>
      </c>
      <c r="K2" s="2">
        <v>100</v>
      </c>
      <c r="L2" s="2">
        <v>0.35799999999999998</v>
      </c>
      <c r="M2" s="4">
        <v>35.799999999999997</v>
      </c>
    </row>
    <row r="3" spans="1:13" x14ac:dyDescent="0.2">
      <c r="A3" s="2">
        <v>14290</v>
      </c>
      <c r="B3" s="2">
        <v>18112</v>
      </c>
      <c r="C3" s="3" t="s">
        <v>127</v>
      </c>
      <c r="D3" s="3" t="s">
        <v>119</v>
      </c>
      <c r="E3" s="3" t="s">
        <v>128</v>
      </c>
      <c r="F3" s="2">
        <v>1</v>
      </c>
      <c r="G3" s="3" t="s">
        <v>129</v>
      </c>
      <c r="H3" s="3" t="s">
        <v>129</v>
      </c>
      <c r="I3" s="3" t="s">
        <v>130</v>
      </c>
      <c r="J3" s="3" t="s">
        <v>18</v>
      </c>
      <c r="K3" s="2">
        <v>4</v>
      </c>
      <c r="L3" s="2">
        <v>80.97</v>
      </c>
      <c r="M3" s="4">
        <v>323.88</v>
      </c>
    </row>
    <row r="4" spans="1:13" x14ac:dyDescent="0.2">
      <c r="A4" s="2">
        <v>14290</v>
      </c>
      <c r="B4" s="2">
        <v>18112</v>
      </c>
      <c r="C4" s="3" t="s">
        <v>127</v>
      </c>
      <c r="D4" s="3" t="s">
        <v>119</v>
      </c>
      <c r="E4" s="3" t="s">
        <v>128</v>
      </c>
      <c r="F4" s="2">
        <v>2</v>
      </c>
      <c r="G4" s="3" t="s">
        <v>81</v>
      </c>
      <c r="H4" s="3" t="s">
        <v>81</v>
      </c>
      <c r="I4" s="3" t="s">
        <v>81</v>
      </c>
      <c r="J4" s="3" t="s">
        <v>18</v>
      </c>
      <c r="K4" s="2">
        <v>1</v>
      </c>
      <c r="L4" s="2">
        <v>193.27</v>
      </c>
      <c r="M4" s="4">
        <v>193.27</v>
      </c>
    </row>
    <row r="5" spans="1:13" x14ac:dyDescent="0.2">
      <c r="A5" s="2">
        <v>14290</v>
      </c>
      <c r="B5" s="2">
        <v>18112</v>
      </c>
      <c r="C5" s="3" t="s">
        <v>127</v>
      </c>
      <c r="D5" s="3" t="s">
        <v>119</v>
      </c>
      <c r="E5" s="3" t="s">
        <v>137</v>
      </c>
      <c r="F5" s="2">
        <v>1</v>
      </c>
      <c r="G5" s="3" t="s">
        <v>138</v>
      </c>
      <c r="H5" s="3" t="s">
        <v>138</v>
      </c>
      <c r="I5" s="3" t="s">
        <v>139</v>
      </c>
      <c r="J5" s="3" t="s">
        <v>18</v>
      </c>
      <c r="K5" s="2">
        <v>4</v>
      </c>
      <c r="L5" s="2">
        <v>28.07</v>
      </c>
      <c r="M5" s="4">
        <v>112.28</v>
      </c>
    </row>
    <row r="6" spans="1:13" x14ac:dyDescent="0.2">
      <c r="A6" s="2">
        <v>14290</v>
      </c>
      <c r="B6" s="2">
        <v>18112</v>
      </c>
      <c r="C6" s="3" t="s">
        <v>127</v>
      </c>
      <c r="D6" s="3" t="s">
        <v>119</v>
      </c>
      <c r="E6" s="3" t="s">
        <v>137</v>
      </c>
      <c r="F6" s="2">
        <v>2</v>
      </c>
      <c r="G6" s="3" t="s">
        <v>138</v>
      </c>
      <c r="H6" s="3" t="s">
        <v>138</v>
      </c>
      <c r="I6" s="3" t="s">
        <v>139</v>
      </c>
      <c r="J6" s="3" t="s">
        <v>18</v>
      </c>
      <c r="K6" s="2">
        <v>4</v>
      </c>
      <c r="L6" s="2">
        <v>28.07</v>
      </c>
      <c r="M6" s="4">
        <v>112.28</v>
      </c>
    </row>
    <row r="7" spans="1:13" x14ac:dyDescent="0.2">
      <c r="A7" s="2">
        <v>14290</v>
      </c>
      <c r="B7" s="2">
        <v>18112</v>
      </c>
      <c r="C7" s="3" t="s">
        <v>127</v>
      </c>
      <c r="D7" s="3" t="s">
        <v>119</v>
      </c>
      <c r="E7" s="3" t="s">
        <v>137</v>
      </c>
      <c r="F7" s="2">
        <v>3</v>
      </c>
      <c r="G7" s="3" t="s">
        <v>81</v>
      </c>
      <c r="H7" s="3" t="s">
        <v>81</v>
      </c>
      <c r="I7" s="3" t="s">
        <v>81</v>
      </c>
      <c r="J7" s="3" t="s">
        <v>18</v>
      </c>
      <c r="K7" s="2">
        <v>1</v>
      </c>
      <c r="L7" s="2">
        <v>29.31</v>
      </c>
      <c r="M7" s="4">
        <v>29.31</v>
      </c>
    </row>
    <row r="10" spans="1:13" x14ac:dyDescent="0.2">
      <c r="M10" s="6">
        <f>SUM(M2:M9)</f>
        <v>806.81999999999994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 Tab with Grand Total Only</vt:lpstr>
      <vt:lpstr>1 Tab with Sub-Totals</vt:lpstr>
      <vt:lpstr>1 Ship To per Tab - 17078</vt:lpstr>
      <vt:lpstr>1 Ship To per Tab - 18112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Dan Chapman</cp:lastModifiedBy>
  <dcterms:created xsi:type="dcterms:W3CDTF">2012-12-11T20:48:00Z</dcterms:created>
  <dcterms:modified xsi:type="dcterms:W3CDTF">2012-12-11T20:58:28Z</dcterms:modified>
</cp:coreProperties>
</file>