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35" windowHeight="10230"/>
  </bookViews>
  <sheets>
    <sheet name="Sample #1" sheetId="6" r:id="rId1"/>
    <sheet name="Sample #2" sheetId="2" r:id="rId2"/>
    <sheet name="Sample #3" sheetId="3" r:id="rId3"/>
    <sheet name="Sample #4" sheetId="7" r:id="rId4"/>
  </sheets>
  <calcPr calcId="145621"/>
</workbook>
</file>

<file path=xl/calcChain.xml><?xml version="1.0" encoding="utf-8"?>
<calcChain xmlns="http://schemas.openxmlformats.org/spreadsheetml/2006/main">
  <c r="O27" i="7" l="1"/>
  <c r="F15" i="3"/>
  <c r="N27" i="2"/>
  <c r="L27" i="6"/>
</calcChain>
</file>

<file path=xl/sharedStrings.xml><?xml version="1.0" encoding="utf-8"?>
<sst xmlns="http://schemas.openxmlformats.org/spreadsheetml/2006/main" count="677" uniqueCount="131">
  <si>
    <t>cust</t>
  </si>
  <si>
    <t>PO</t>
  </si>
  <si>
    <t>DATE</t>
  </si>
  <si>
    <t>INVOICE</t>
  </si>
  <si>
    <t>LINE</t>
  </si>
  <si>
    <t>ITEM</t>
  </si>
  <si>
    <t>CUST PART</t>
  </si>
  <si>
    <t>DESCRIPTION</t>
  </si>
  <si>
    <t>UM</t>
  </si>
  <si>
    <t>QTY</t>
  </si>
  <si>
    <t>PRICE</t>
  </si>
  <si>
    <t>PRICE EXT</t>
  </si>
  <si>
    <t>P085004-00</t>
  </si>
  <si>
    <t>10/02/2012</t>
  </si>
  <si>
    <t>3920545</t>
  </si>
  <si>
    <t>10F62MSRS</t>
  </si>
  <si>
    <t>04723100</t>
  </si>
  <si>
    <t>10/32 X 5/8 SLT RND M/S 18-8</t>
  </si>
  <si>
    <t>EA</t>
  </si>
  <si>
    <t>25F62KCSS</t>
  </si>
  <si>
    <t>44235700</t>
  </si>
  <si>
    <t>1/4-28 X 5/8 SOC C/S 18-8</t>
  </si>
  <si>
    <t>P085150-00</t>
  </si>
  <si>
    <t>10/03/2012</t>
  </si>
  <si>
    <t>3921630</t>
  </si>
  <si>
    <t>31C400HCS5Z</t>
  </si>
  <si>
    <t>79912300</t>
  </si>
  <si>
    <t>5/16-18 X 4in HEX C/S GR 5 ZNC</t>
  </si>
  <si>
    <t>10/05/2012</t>
  </si>
  <si>
    <t>3922566</t>
  </si>
  <si>
    <t>.120C250HCS0Z/8.8</t>
  </si>
  <si>
    <t>75823100</t>
  </si>
  <si>
    <t>M12-1.75 X 25 HX C/S 8.8  ZP DIN</t>
  </si>
  <si>
    <t>37C300HCS8Y</t>
  </si>
  <si>
    <t>79920152</t>
  </si>
  <si>
    <t>3/8-16 X 3 HEX C/S GR 8 Z/YEL</t>
  </si>
  <si>
    <t>P085198-00</t>
  </si>
  <si>
    <t>10/08/2012</t>
  </si>
  <si>
    <t>3923889</t>
  </si>
  <si>
    <t>37C125HCS5Z</t>
  </si>
  <si>
    <t>77759900</t>
  </si>
  <si>
    <t>3/8-16 X 1 1/4 HEX C/S GR 5 ZNC</t>
  </si>
  <si>
    <t>P085281-00</t>
  </si>
  <si>
    <t>10/10/2012</t>
  </si>
  <si>
    <t>30001543</t>
  </si>
  <si>
    <t>62F200HCS8Y</t>
  </si>
  <si>
    <t>79920160</t>
  </si>
  <si>
    <t>5/8-18 X 2 HEX C/S GR 8 Z/YEL</t>
  </si>
  <si>
    <t>P085508-00</t>
  </si>
  <si>
    <t>10/26/2012</t>
  </si>
  <si>
    <t>30010275</t>
  </si>
  <si>
    <t>37C275HCS5Z</t>
  </si>
  <si>
    <t>3/8-16 X 2 3/4 HEX C/S GR 5 ZNC</t>
  </si>
  <si>
    <t>87NWSA0Z</t>
  </si>
  <si>
    <t>7/8 SAE F/W  ZNC</t>
  </si>
  <si>
    <t>P085274-00</t>
  </si>
  <si>
    <t>10/29/2012</t>
  </si>
  <si>
    <t>30011460</t>
  </si>
  <si>
    <t>8CNKE0Z</t>
  </si>
  <si>
    <t>03312001</t>
  </si>
  <si>
    <t>8/32 KEPS NUT  ZNC</t>
  </si>
  <si>
    <t>P085554-00</t>
  </si>
  <si>
    <t>10/31/2012</t>
  </si>
  <si>
    <t>30012941</t>
  </si>
  <si>
    <t>25CNWF0Z</t>
  </si>
  <si>
    <t>00140500</t>
  </si>
  <si>
    <t>1/4-20 FORGED WING NUT  ZNC</t>
  </si>
  <si>
    <t>P085553-00</t>
  </si>
  <si>
    <t>30012955</t>
  </si>
  <si>
    <t>10FNCAL</t>
  </si>
  <si>
    <t>04725200</t>
  </si>
  <si>
    <t>10/32 ACORN CAP NUT NICKEL</t>
  </si>
  <si>
    <t>P085460-00</t>
  </si>
  <si>
    <t>30012957</t>
  </si>
  <si>
    <t>10NWUS0Z</t>
  </si>
  <si>
    <t>00162400</t>
  </si>
  <si>
    <t>#10 USS FLAT WASHER  ZNC</t>
  </si>
  <si>
    <t>37CNFH0Z</t>
  </si>
  <si>
    <t>02934100</t>
  </si>
  <si>
    <t>3/8-16 HEX FIN NUT  ZNC</t>
  </si>
  <si>
    <t>30012960</t>
  </si>
  <si>
    <t>25C75HCS2Z</t>
  </si>
  <si>
    <t>00113700</t>
  </si>
  <si>
    <t>1/4-20 X 3/4 HEX C/S GR 2 ZNC</t>
  </si>
  <si>
    <t>31C62HCS2Z</t>
  </si>
  <si>
    <t>00114800</t>
  </si>
  <si>
    <t>5/16-18 X 5/8 HEX C/S GR 2 ZNC</t>
  </si>
  <si>
    <t>10NLOC0Z</t>
  </si>
  <si>
    <t>00165300</t>
  </si>
  <si>
    <t>#10 SPLIT LOCKWASHER  ZNC</t>
  </si>
  <si>
    <t>8C50MSR0Z</t>
  </si>
  <si>
    <t>01921801</t>
  </si>
  <si>
    <t>8/32 X 1/2 SLT RND M/S  ZNC</t>
  </si>
  <si>
    <t>/GF1/845</t>
  </si>
  <si>
    <t>02796300</t>
  </si>
  <si>
    <t>1/8 NPT 45deg GREASE FITTING</t>
  </si>
  <si>
    <t>25R75PRP0P</t>
  </si>
  <si>
    <t>02821800</t>
  </si>
  <si>
    <t>1/4 X 3/4 SPRING PIN (ROLL PIN)  PLN</t>
  </si>
  <si>
    <t>31NLIE0Z</t>
  </si>
  <si>
    <t>02825000</t>
  </si>
  <si>
    <t>5/16 INT/EXT TOOTH L/W  ZNC</t>
  </si>
  <si>
    <t>15BKSA</t>
  </si>
  <si>
    <t>02827700</t>
  </si>
  <si>
    <t>5/32 SHORT HEX KEY</t>
  </si>
  <si>
    <t>cust num</t>
  </si>
  <si>
    <t>NOTE</t>
  </si>
  <si>
    <t>CLASS</t>
  </si>
  <si>
    <t>EXT</t>
  </si>
  <si>
    <t/>
  </si>
  <si>
    <t>DIR MAT</t>
  </si>
  <si>
    <t>73830400</t>
  </si>
  <si>
    <t>73830600</t>
  </si>
  <si>
    <t>customer_id</t>
  </si>
  <si>
    <t>invoice_no</t>
  </si>
  <si>
    <t>order_no</t>
  </si>
  <si>
    <t>po_no</t>
  </si>
  <si>
    <t>total_amount</t>
  </si>
  <si>
    <t>13383</t>
  </si>
  <si>
    <t>1881777</t>
  </si>
  <si>
    <t>1885506</t>
  </si>
  <si>
    <t>1887534</t>
  </si>
  <si>
    <t>10001395</t>
  </si>
  <si>
    <t>10009724</t>
  </si>
  <si>
    <t>10001668</t>
  </si>
  <si>
    <t>10012361</t>
  </si>
  <si>
    <t>10012297</t>
  </si>
  <si>
    <t>10009813</t>
  </si>
  <si>
    <t>SHIP-TO NAME</t>
  </si>
  <si>
    <t>pick_ticket_no</t>
  </si>
  <si>
    <t>SPARTAN TOOL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</si>
</sst>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;\(&quot;$&quot;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2" fillId="0" borderId="0"/>
  </cellStyleXfs>
  <cellXfs count="18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0" borderId="2" xfId="2" applyFont="1" applyFill="1" applyBorder="1" applyAlignment="1">
      <alignment horizontal="right" wrapText="1"/>
    </xf>
    <xf numFmtId="0" fontId="3" fillId="0" borderId="2" xfId="2" applyFont="1" applyFill="1" applyBorder="1" applyAlignment="1">
      <alignment wrapText="1"/>
    </xf>
    <xf numFmtId="164" fontId="3" fillId="0" borderId="2" xfId="2" applyNumberFormat="1" applyFont="1" applyFill="1" applyBorder="1" applyAlignment="1">
      <alignment horizontal="right" wrapText="1"/>
    </xf>
    <xf numFmtId="0" fontId="3" fillId="0" borderId="0" xfId="0" applyFont="1"/>
    <xf numFmtId="164" fontId="4" fillId="3" borderId="0" xfId="1" applyNumberFormat="1" applyFont="1" applyFill="1"/>
    <xf numFmtId="0" fontId="3" fillId="2" borderId="1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right" wrapText="1"/>
    </xf>
    <xf numFmtId="0" fontId="3" fillId="0" borderId="2" xfId="3" applyFont="1" applyFill="1" applyBorder="1" applyAlignment="1">
      <alignment wrapText="1"/>
    </xf>
    <xf numFmtId="164" fontId="3" fillId="0" borderId="2" xfId="3" applyNumberFormat="1" applyFont="1" applyFill="1" applyBorder="1" applyAlignment="1">
      <alignment horizontal="right" wrapText="1"/>
    </xf>
    <xf numFmtId="0" fontId="3" fillId="2" borderId="1" xfId="4" applyFont="1" applyFill="1" applyBorder="1" applyAlignment="1">
      <alignment horizontal="center"/>
    </xf>
    <xf numFmtId="0" fontId="3" fillId="0" borderId="2" xfId="4" applyFont="1" applyFill="1" applyBorder="1" applyAlignment="1">
      <alignment wrapText="1"/>
    </xf>
    <xf numFmtId="164" fontId="3" fillId="0" borderId="2" xfId="4" applyNumberFormat="1" applyFont="1" applyFill="1" applyBorder="1" applyAlignment="1">
      <alignment horizontal="right" wrapText="1"/>
    </xf>
    <xf numFmtId="0" fontId="3" fillId="2" borderId="1" xfId="5" applyFont="1" applyFill="1" applyBorder="1" applyAlignment="1">
      <alignment horizontal="center"/>
    </xf>
    <xf numFmtId="0" fontId="3" fillId="0" borderId="2" xfId="5" applyFont="1" applyFill="1" applyBorder="1" applyAlignment="1">
      <alignment horizontal="right" wrapText="1"/>
    </xf>
    <xf numFmtId="0" fontId="3" fillId="0" borderId="2" xfId="5" applyFont="1" applyFill="1" applyBorder="1" applyAlignment="1">
      <alignment wrapText="1"/>
    </xf>
    <xf numFmtId="164" fontId="3" fillId="0" borderId="2" xfId="5" applyNumberFormat="1" applyFont="1" applyFill="1" applyBorder="1" applyAlignment="1">
      <alignment horizontal="right" wrapText="1"/>
    </xf>
  </cellXfs>
  <cellStyles count="6">
    <cellStyle name="Currency" xfId="1" builtinId="4"/>
    <cellStyle name="Normal" xfId="0" builtinId="0"/>
    <cellStyle name="Normal_Sample #2" xfId="3"/>
    <cellStyle name="Normal_Sample #3" xfId="4"/>
    <cellStyle name="Normal_Sample #4" xfId="5"/>
    <cellStyle name="Normal_Sample #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pane ySplit="1" topLeftCell="A2" activePane="bottomLeft" state="frozen"/>
      <selection pane="bottomLeft" activeCell="L27" sqref="L27"/>
    </sheetView>
  </sheetViews>
  <sheetFormatPr defaultColWidth="89.28515625" defaultRowHeight="11.25" x14ac:dyDescent="0.2"/>
  <cols>
    <col min="1" max="1" width="5.28515625" style="5" bestFit="1" customWidth="1"/>
    <col min="2" max="2" width="9.28515625" style="5" bestFit="1" customWidth="1"/>
    <col min="3" max="3" width="8.7109375" style="5" bestFit="1" customWidth="1"/>
    <col min="4" max="4" width="7.85546875" style="5" bestFit="1" customWidth="1"/>
    <col min="5" max="5" width="4" style="5" bestFit="1" customWidth="1"/>
    <col min="6" max="6" width="15.140625" style="5" bestFit="1" customWidth="1"/>
    <col min="7" max="7" width="11.140625" style="5" bestFit="1" customWidth="1"/>
    <col min="8" max="8" width="27.5703125" style="5" bestFit="1" customWidth="1"/>
    <col min="9" max="9" width="3.140625" style="5" bestFit="1" customWidth="1"/>
    <col min="10" max="10" width="4.42578125" style="5" bestFit="1" customWidth="1"/>
    <col min="11" max="11" width="7.42578125" style="5" bestFit="1" customWidth="1"/>
    <col min="12" max="12" width="8.140625" style="5" bestFit="1" customWidth="1"/>
    <col min="13" max="24" width="13.140625" style="5" customWidth="1"/>
    <col min="25" max="16384" width="89.28515625" style="5"/>
  </cols>
  <sheetData>
    <row r="1" spans="1:1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">
      <c r="A2" s="2">
        <v>13383</v>
      </c>
      <c r="B2" s="3" t="s">
        <v>12</v>
      </c>
      <c r="C2" s="3" t="s">
        <v>13</v>
      </c>
      <c r="D2" s="3" t="s">
        <v>14</v>
      </c>
      <c r="E2" s="2">
        <v>1</v>
      </c>
      <c r="F2" s="3" t="s">
        <v>15</v>
      </c>
      <c r="G2" s="3" t="s">
        <v>16</v>
      </c>
      <c r="H2" s="3" t="s">
        <v>17</v>
      </c>
      <c r="I2" s="3" t="s">
        <v>18</v>
      </c>
      <c r="J2" s="2">
        <v>500</v>
      </c>
      <c r="K2" s="2">
        <v>9.9803000000000003E-2</v>
      </c>
      <c r="L2" s="4">
        <v>49.9</v>
      </c>
    </row>
    <row r="3" spans="1:12" x14ac:dyDescent="0.2">
      <c r="A3" s="2">
        <v>13383</v>
      </c>
      <c r="B3" s="3" t="s">
        <v>12</v>
      </c>
      <c r="C3" s="3" t="s">
        <v>13</v>
      </c>
      <c r="D3" s="3" t="s">
        <v>14</v>
      </c>
      <c r="E3" s="2">
        <v>2</v>
      </c>
      <c r="F3" s="3" t="s">
        <v>19</v>
      </c>
      <c r="G3" s="3" t="s">
        <v>20</v>
      </c>
      <c r="H3" s="3" t="s">
        <v>21</v>
      </c>
      <c r="I3" s="3" t="s">
        <v>18</v>
      </c>
      <c r="J3" s="2">
        <v>150</v>
      </c>
      <c r="K3" s="2">
        <v>0.13200000000000001</v>
      </c>
      <c r="L3" s="4">
        <v>19.8</v>
      </c>
    </row>
    <row r="4" spans="1:12" x14ac:dyDescent="0.2">
      <c r="A4" s="2">
        <v>13383</v>
      </c>
      <c r="B4" s="3" t="s">
        <v>22</v>
      </c>
      <c r="C4" s="3" t="s">
        <v>23</v>
      </c>
      <c r="D4" s="3" t="s">
        <v>24</v>
      </c>
      <c r="E4" s="2">
        <v>1</v>
      </c>
      <c r="F4" s="3" t="s">
        <v>25</v>
      </c>
      <c r="G4" s="3" t="s">
        <v>26</v>
      </c>
      <c r="H4" s="3" t="s">
        <v>27</v>
      </c>
      <c r="I4" s="3" t="s">
        <v>18</v>
      </c>
      <c r="J4" s="2">
        <v>50</v>
      </c>
      <c r="K4" s="2">
        <v>0.19409999999999999</v>
      </c>
      <c r="L4" s="4">
        <v>9.7100000000000009</v>
      </c>
    </row>
    <row r="5" spans="1:12" x14ac:dyDescent="0.2">
      <c r="A5" s="2">
        <v>13383</v>
      </c>
      <c r="B5" s="3" t="s">
        <v>12</v>
      </c>
      <c r="C5" s="3" t="s">
        <v>28</v>
      </c>
      <c r="D5" s="3" t="s">
        <v>29</v>
      </c>
      <c r="E5" s="2">
        <v>1</v>
      </c>
      <c r="F5" s="3" t="s">
        <v>30</v>
      </c>
      <c r="G5" s="3" t="s">
        <v>31</v>
      </c>
      <c r="H5" s="3" t="s">
        <v>32</v>
      </c>
      <c r="I5" s="3" t="s">
        <v>18</v>
      </c>
      <c r="J5" s="2">
        <v>50</v>
      </c>
      <c r="K5" s="2">
        <v>0.1933</v>
      </c>
      <c r="L5" s="4">
        <v>9.67</v>
      </c>
    </row>
    <row r="6" spans="1:12" x14ac:dyDescent="0.2">
      <c r="A6" s="2">
        <v>13383</v>
      </c>
      <c r="B6" s="3" t="s">
        <v>12</v>
      </c>
      <c r="C6" s="3" t="s">
        <v>28</v>
      </c>
      <c r="D6" s="3" t="s">
        <v>29</v>
      </c>
      <c r="E6" s="2">
        <v>2</v>
      </c>
      <c r="F6" s="3" t="s">
        <v>33</v>
      </c>
      <c r="G6" s="3" t="s">
        <v>34</v>
      </c>
      <c r="H6" s="3" t="s">
        <v>35</v>
      </c>
      <c r="I6" s="3" t="s">
        <v>18</v>
      </c>
      <c r="J6" s="2">
        <v>13</v>
      </c>
      <c r="K6" s="2">
        <v>0.30259999999999998</v>
      </c>
      <c r="L6" s="4">
        <v>3.93</v>
      </c>
    </row>
    <row r="7" spans="1:12" x14ac:dyDescent="0.2">
      <c r="A7" s="2">
        <v>13383</v>
      </c>
      <c r="B7" s="3" t="s">
        <v>36</v>
      </c>
      <c r="C7" s="3" t="s">
        <v>37</v>
      </c>
      <c r="D7" s="3" t="s">
        <v>38</v>
      </c>
      <c r="E7" s="2">
        <v>1</v>
      </c>
      <c r="F7" s="3" t="s">
        <v>39</v>
      </c>
      <c r="G7" s="3" t="s">
        <v>40</v>
      </c>
      <c r="H7" s="3" t="s">
        <v>41</v>
      </c>
      <c r="I7" s="3" t="s">
        <v>18</v>
      </c>
      <c r="J7" s="2">
        <v>250</v>
      </c>
      <c r="K7" s="2">
        <v>0.1171</v>
      </c>
      <c r="L7" s="4">
        <v>29.28</v>
      </c>
    </row>
    <row r="8" spans="1:12" x14ac:dyDescent="0.2">
      <c r="A8" s="2">
        <v>13383</v>
      </c>
      <c r="B8" s="3" t="s">
        <v>42</v>
      </c>
      <c r="C8" s="3" t="s">
        <v>43</v>
      </c>
      <c r="D8" s="3" t="s">
        <v>44</v>
      </c>
      <c r="E8" s="2">
        <v>1</v>
      </c>
      <c r="F8" s="3" t="s">
        <v>45</v>
      </c>
      <c r="G8" s="3" t="s">
        <v>46</v>
      </c>
      <c r="H8" s="3" t="s">
        <v>47</v>
      </c>
      <c r="I8" s="3" t="s">
        <v>18</v>
      </c>
      <c r="J8" s="2">
        <v>50</v>
      </c>
      <c r="K8" s="2">
        <v>0.96838999999999997</v>
      </c>
      <c r="L8" s="4">
        <v>48.42</v>
      </c>
    </row>
    <row r="9" spans="1:12" x14ac:dyDescent="0.2">
      <c r="A9" s="2">
        <v>13383</v>
      </c>
      <c r="B9" s="3" t="s">
        <v>48</v>
      </c>
      <c r="C9" s="3" t="s">
        <v>49</v>
      </c>
      <c r="D9" s="3" t="s">
        <v>50</v>
      </c>
      <c r="E9" s="2">
        <v>1</v>
      </c>
      <c r="F9" s="3" t="s">
        <v>51</v>
      </c>
      <c r="G9" s="3" t="s">
        <v>51</v>
      </c>
      <c r="H9" s="3" t="s">
        <v>52</v>
      </c>
      <c r="I9" s="3" t="s">
        <v>18</v>
      </c>
      <c r="J9" s="2">
        <v>50</v>
      </c>
      <c r="K9" s="2">
        <v>0.20599999999999999</v>
      </c>
      <c r="L9" s="4">
        <v>10.3</v>
      </c>
    </row>
    <row r="10" spans="1:12" x14ac:dyDescent="0.2">
      <c r="A10" s="2">
        <v>13383</v>
      </c>
      <c r="B10" s="3" t="s">
        <v>48</v>
      </c>
      <c r="C10" s="3" t="s">
        <v>49</v>
      </c>
      <c r="D10" s="3" t="s">
        <v>50</v>
      </c>
      <c r="E10" s="2">
        <v>2</v>
      </c>
      <c r="F10" s="3" t="s">
        <v>53</v>
      </c>
      <c r="G10" s="3" t="s">
        <v>53</v>
      </c>
      <c r="H10" s="3" t="s">
        <v>54</v>
      </c>
      <c r="I10" s="3" t="s">
        <v>18</v>
      </c>
      <c r="J10" s="2">
        <v>25</v>
      </c>
      <c r="K10" s="2">
        <v>0.20103099999999999</v>
      </c>
      <c r="L10" s="4">
        <v>5.03</v>
      </c>
    </row>
    <row r="11" spans="1:12" x14ac:dyDescent="0.2">
      <c r="A11" s="2">
        <v>13383</v>
      </c>
      <c r="B11" s="3" t="s">
        <v>55</v>
      </c>
      <c r="C11" s="3" t="s">
        <v>56</v>
      </c>
      <c r="D11" s="3" t="s">
        <v>57</v>
      </c>
      <c r="E11" s="2">
        <v>1</v>
      </c>
      <c r="F11" s="3" t="s">
        <v>58</v>
      </c>
      <c r="G11" s="3" t="s">
        <v>59</v>
      </c>
      <c r="H11" s="3" t="s">
        <v>60</v>
      </c>
      <c r="I11" s="3" t="s">
        <v>18</v>
      </c>
      <c r="J11" s="2">
        <v>500</v>
      </c>
      <c r="K11" s="2">
        <v>1.6400000000000001E-2</v>
      </c>
      <c r="L11" s="4">
        <v>8.1999999999999993</v>
      </c>
    </row>
    <row r="12" spans="1:12" x14ac:dyDescent="0.2">
      <c r="A12" s="2">
        <v>13383</v>
      </c>
      <c r="B12" s="3" t="s">
        <v>61</v>
      </c>
      <c r="C12" s="3" t="s">
        <v>62</v>
      </c>
      <c r="D12" s="3" t="s">
        <v>63</v>
      </c>
      <c r="E12" s="2">
        <v>1</v>
      </c>
      <c r="F12" s="3" t="s">
        <v>64</v>
      </c>
      <c r="G12" s="3" t="s">
        <v>65</v>
      </c>
      <c r="H12" s="3" t="s">
        <v>66</v>
      </c>
      <c r="I12" s="3" t="s">
        <v>18</v>
      </c>
      <c r="J12" s="2">
        <v>100</v>
      </c>
      <c r="K12" s="2">
        <v>5.0615E-2</v>
      </c>
      <c r="L12" s="4">
        <v>5.0599999999999996</v>
      </c>
    </row>
    <row r="13" spans="1:12" x14ac:dyDescent="0.2">
      <c r="A13" s="2">
        <v>13383</v>
      </c>
      <c r="B13" s="3" t="s">
        <v>67</v>
      </c>
      <c r="C13" s="3" t="s">
        <v>62</v>
      </c>
      <c r="D13" s="3" t="s">
        <v>68</v>
      </c>
      <c r="E13" s="2">
        <v>1</v>
      </c>
      <c r="F13" s="3" t="s">
        <v>69</v>
      </c>
      <c r="G13" s="3" t="s">
        <v>70</v>
      </c>
      <c r="H13" s="3" t="s">
        <v>71</v>
      </c>
      <c r="I13" s="3" t="s">
        <v>18</v>
      </c>
      <c r="J13" s="2">
        <v>300</v>
      </c>
      <c r="K13" s="2">
        <v>5.4705999999999998E-2</v>
      </c>
      <c r="L13" s="4">
        <v>16.41</v>
      </c>
    </row>
    <row r="14" spans="1:12" x14ac:dyDescent="0.2">
      <c r="A14" s="2">
        <v>13383</v>
      </c>
      <c r="B14" s="3" t="s">
        <v>72</v>
      </c>
      <c r="C14" s="3" t="s">
        <v>62</v>
      </c>
      <c r="D14" s="3" t="s">
        <v>73</v>
      </c>
      <c r="E14" s="2">
        <v>1</v>
      </c>
      <c r="F14" s="3" t="s">
        <v>74</v>
      </c>
      <c r="G14" s="3" t="s">
        <v>75</v>
      </c>
      <c r="H14" s="3" t="s">
        <v>76</v>
      </c>
      <c r="I14" s="3" t="s">
        <v>18</v>
      </c>
      <c r="J14" s="2">
        <v>500</v>
      </c>
      <c r="K14" s="2">
        <v>6.1749999999999999E-3</v>
      </c>
      <c r="L14" s="4">
        <v>3.09</v>
      </c>
    </row>
    <row r="15" spans="1:12" x14ac:dyDescent="0.2">
      <c r="A15" s="2">
        <v>13383</v>
      </c>
      <c r="B15" s="3" t="s">
        <v>72</v>
      </c>
      <c r="C15" s="3" t="s">
        <v>62</v>
      </c>
      <c r="D15" s="3" t="s">
        <v>73</v>
      </c>
      <c r="E15" s="2">
        <v>2</v>
      </c>
      <c r="F15" s="3" t="s">
        <v>77</v>
      </c>
      <c r="G15" s="3" t="s">
        <v>78</v>
      </c>
      <c r="H15" s="3" t="s">
        <v>79</v>
      </c>
      <c r="I15" s="3" t="s">
        <v>18</v>
      </c>
      <c r="J15" s="2">
        <v>500</v>
      </c>
      <c r="K15" s="2">
        <v>4.0405000000000003E-2</v>
      </c>
      <c r="L15" s="4">
        <v>20.2</v>
      </c>
    </row>
    <row r="16" spans="1:12" x14ac:dyDescent="0.2">
      <c r="A16" s="2">
        <v>13383</v>
      </c>
      <c r="B16" s="3" t="s">
        <v>55</v>
      </c>
      <c r="C16" s="3" t="s">
        <v>62</v>
      </c>
      <c r="D16" s="3" t="s">
        <v>80</v>
      </c>
      <c r="E16" s="2">
        <v>1</v>
      </c>
      <c r="F16" s="3" t="s">
        <v>81</v>
      </c>
      <c r="G16" s="3" t="s">
        <v>82</v>
      </c>
      <c r="H16" s="3" t="s">
        <v>83</v>
      </c>
      <c r="I16" s="3" t="s">
        <v>18</v>
      </c>
      <c r="J16" s="2">
        <v>750</v>
      </c>
      <c r="K16" s="2">
        <v>3.2300000000000002E-2</v>
      </c>
      <c r="L16" s="4">
        <v>24.23</v>
      </c>
    </row>
    <row r="17" spans="1:12" x14ac:dyDescent="0.2">
      <c r="A17" s="2">
        <v>13383</v>
      </c>
      <c r="B17" s="3" t="s">
        <v>55</v>
      </c>
      <c r="C17" s="3" t="s">
        <v>62</v>
      </c>
      <c r="D17" s="3" t="s">
        <v>80</v>
      </c>
      <c r="E17" s="2">
        <v>2</v>
      </c>
      <c r="F17" s="3" t="s">
        <v>84</v>
      </c>
      <c r="G17" s="3" t="s">
        <v>85</v>
      </c>
      <c r="H17" s="3" t="s">
        <v>86</v>
      </c>
      <c r="I17" s="3" t="s">
        <v>18</v>
      </c>
      <c r="J17" s="2">
        <v>1250</v>
      </c>
      <c r="K17" s="2">
        <v>6.694E-2</v>
      </c>
      <c r="L17" s="4">
        <v>83.68</v>
      </c>
    </row>
    <row r="18" spans="1:12" x14ac:dyDescent="0.2">
      <c r="A18" s="2">
        <v>13383</v>
      </c>
      <c r="B18" s="3" t="s">
        <v>55</v>
      </c>
      <c r="C18" s="3" t="s">
        <v>62</v>
      </c>
      <c r="D18" s="3" t="s">
        <v>80</v>
      </c>
      <c r="E18" s="2">
        <v>3</v>
      </c>
      <c r="F18" s="3" t="s">
        <v>87</v>
      </c>
      <c r="G18" s="3" t="s">
        <v>88</v>
      </c>
      <c r="H18" s="3" t="s">
        <v>89</v>
      </c>
      <c r="I18" s="3" t="s">
        <v>18</v>
      </c>
      <c r="J18" s="2">
        <v>2000</v>
      </c>
      <c r="K18" s="2">
        <v>5.7010000000000003E-3</v>
      </c>
      <c r="L18" s="4">
        <v>11.4</v>
      </c>
    </row>
    <row r="19" spans="1:12" x14ac:dyDescent="0.2">
      <c r="A19" s="2">
        <v>13383</v>
      </c>
      <c r="B19" s="3" t="s">
        <v>55</v>
      </c>
      <c r="C19" s="3" t="s">
        <v>62</v>
      </c>
      <c r="D19" s="3" t="s">
        <v>80</v>
      </c>
      <c r="E19" s="2">
        <v>4</v>
      </c>
      <c r="F19" s="3" t="s">
        <v>90</v>
      </c>
      <c r="G19" s="3" t="s">
        <v>91</v>
      </c>
      <c r="H19" s="3" t="s">
        <v>92</v>
      </c>
      <c r="I19" s="3" t="s">
        <v>18</v>
      </c>
      <c r="J19" s="2">
        <v>250</v>
      </c>
      <c r="K19" s="2">
        <v>2.843E-2</v>
      </c>
      <c r="L19" s="4">
        <v>7.11</v>
      </c>
    </row>
    <row r="20" spans="1:12" x14ac:dyDescent="0.2">
      <c r="A20" s="2">
        <v>13383</v>
      </c>
      <c r="B20" s="3" t="s">
        <v>55</v>
      </c>
      <c r="C20" s="3" t="s">
        <v>62</v>
      </c>
      <c r="D20" s="3" t="s">
        <v>80</v>
      </c>
      <c r="E20" s="2">
        <v>5</v>
      </c>
      <c r="F20" s="3" t="s">
        <v>93</v>
      </c>
      <c r="G20" s="3" t="s">
        <v>94</v>
      </c>
      <c r="H20" s="3" t="s">
        <v>95</v>
      </c>
      <c r="I20" s="3" t="s">
        <v>18</v>
      </c>
      <c r="J20" s="2">
        <v>100</v>
      </c>
      <c r="K20" s="2">
        <v>0.72</v>
      </c>
      <c r="L20" s="4">
        <v>72</v>
      </c>
    </row>
    <row r="21" spans="1:12" x14ac:dyDescent="0.2">
      <c r="A21" s="2">
        <v>13383</v>
      </c>
      <c r="B21" s="3" t="s">
        <v>55</v>
      </c>
      <c r="C21" s="3" t="s">
        <v>62</v>
      </c>
      <c r="D21" s="3" t="s">
        <v>80</v>
      </c>
      <c r="E21" s="2">
        <v>6</v>
      </c>
      <c r="F21" s="3" t="s">
        <v>96</v>
      </c>
      <c r="G21" s="3" t="s">
        <v>97</v>
      </c>
      <c r="H21" s="3" t="s">
        <v>98</v>
      </c>
      <c r="I21" s="3" t="s">
        <v>18</v>
      </c>
      <c r="J21" s="2">
        <v>2000</v>
      </c>
      <c r="K21" s="2">
        <v>5.2895999999999999E-2</v>
      </c>
      <c r="L21" s="4">
        <v>105.79</v>
      </c>
    </row>
    <row r="22" spans="1:12" x14ac:dyDescent="0.2">
      <c r="A22" s="2">
        <v>13383</v>
      </c>
      <c r="B22" s="3" t="s">
        <v>55</v>
      </c>
      <c r="C22" s="3" t="s">
        <v>62</v>
      </c>
      <c r="D22" s="3" t="s">
        <v>80</v>
      </c>
      <c r="E22" s="2">
        <v>7</v>
      </c>
      <c r="F22" s="3" t="s">
        <v>99</v>
      </c>
      <c r="G22" s="3" t="s">
        <v>100</v>
      </c>
      <c r="H22" s="3" t="s">
        <v>101</v>
      </c>
      <c r="I22" s="3" t="s">
        <v>18</v>
      </c>
      <c r="J22" s="2">
        <v>500</v>
      </c>
      <c r="K22" s="2">
        <v>6.2799999999999995E-2</v>
      </c>
      <c r="L22" s="4">
        <v>31.4</v>
      </c>
    </row>
    <row r="23" spans="1:12" x14ac:dyDescent="0.2">
      <c r="A23" s="2">
        <v>13383</v>
      </c>
      <c r="B23" s="3" t="s">
        <v>55</v>
      </c>
      <c r="C23" s="3" t="s">
        <v>62</v>
      </c>
      <c r="D23" s="3" t="s">
        <v>80</v>
      </c>
      <c r="E23" s="2">
        <v>8</v>
      </c>
      <c r="F23" s="3" t="s">
        <v>102</v>
      </c>
      <c r="G23" s="3" t="s">
        <v>103</v>
      </c>
      <c r="H23" s="3" t="s">
        <v>104</v>
      </c>
      <c r="I23" s="3" t="s">
        <v>18</v>
      </c>
      <c r="J23" s="2">
        <v>750</v>
      </c>
      <c r="K23" s="2">
        <v>0.125</v>
      </c>
      <c r="L23" s="4">
        <v>93.75</v>
      </c>
    </row>
    <row r="24" spans="1:12" x14ac:dyDescent="0.2">
      <c r="A24" s="2">
        <v>13383</v>
      </c>
      <c r="B24" s="3" t="s">
        <v>55</v>
      </c>
      <c r="C24" s="3" t="s">
        <v>62</v>
      </c>
      <c r="D24" s="3" t="s">
        <v>80</v>
      </c>
      <c r="E24" s="2">
        <v>9</v>
      </c>
      <c r="F24" s="3" t="s">
        <v>53</v>
      </c>
      <c r="G24" s="3" t="s">
        <v>53</v>
      </c>
      <c r="H24" s="3" t="s">
        <v>54</v>
      </c>
      <c r="I24" s="3" t="s">
        <v>18</v>
      </c>
      <c r="J24" s="2">
        <v>100</v>
      </c>
      <c r="K24" s="2">
        <v>0.20103099999999999</v>
      </c>
      <c r="L24" s="4">
        <v>20.100000000000001</v>
      </c>
    </row>
    <row r="27" spans="1:12" x14ac:dyDescent="0.2">
      <c r="L27" s="6">
        <f>SUM(L2:L26)</f>
        <v>688.46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pane ySplit="1" topLeftCell="A2" activePane="bottomLeft" state="frozen"/>
      <selection pane="bottomLeft" activeCell="N27" sqref="N27"/>
    </sheetView>
  </sheetViews>
  <sheetFormatPr defaultColWidth="35.7109375" defaultRowHeight="11.25" x14ac:dyDescent="0.2"/>
  <cols>
    <col min="1" max="1" width="7.28515625" style="5" bestFit="1" customWidth="1"/>
    <col min="2" max="2" width="9.28515625" style="5" bestFit="1" customWidth="1"/>
    <col min="3" max="3" width="7.85546875" style="5" bestFit="1" customWidth="1"/>
    <col min="4" max="4" width="4" style="5" bestFit="1" customWidth="1"/>
    <col min="5" max="5" width="8.7109375" style="5" bestFit="1" customWidth="1"/>
    <col min="6" max="6" width="15.140625" style="5" bestFit="1" customWidth="1"/>
    <col min="7" max="7" width="11.140625" style="5" bestFit="1" customWidth="1"/>
    <col min="8" max="8" width="27.5703125" style="5" bestFit="1" customWidth="1"/>
    <col min="9" max="9" width="7.85546875" style="5" bestFit="1" customWidth="1"/>
    <col min="10" max="10" width="6.85546875" style="5" bestFit="1" customWidth="1"/>
    <col min="11" max="11" width="3.140625" style="5" bestFit="1" customWidth="1"/>
    <col min="12" max="12" width="4.42578125" style="5" bestFit="1" customWidth="1"/>
    <col min="13" max="13" width="7.42578125" style="5" bestFit="1" customWidth="1"/>
    <col min="14" max="14" width="6.5703125" style="5" bestFit="1" customWidth="1"/>
    <col min="15" max="16384" width="35.7109375" style="5"/>
  </cols>
  <sheetData>
    <row r="1" spans="1:14" x14ac:dyDescent="0.2">
      <c r="A1" s="7" t="s">
        <v>105</v>
      </c>
      <c r="B1" s="7" t="s">
        <v>1</v>
      </c>
      <c r="C1" s="7" t="s">
        <v>3</v>
      </c>
      <c r="D1" s="7" t="s">
        <v>4</v>
      </c>
      <c r="E1" s="7" t="s">
        <v>2</v>
      </c>
      <c r="F1" s="7" t="s">
        <v>5</v>
      </c>
      <c r="G1" s="7" t="s">
        <v>6</v>
      </c>
      <c r="H1" s="7" t="s">
        <v>7</v>
      </c>
      <c r="I1" s="7" t="s">
        <v>106</v>
      </c>
      <c r="J1" s="7" t="s">
        <v>107</v>
      </c>
      <c r="K1" s="7" t="s">
        <v>8</v>
      </c>
      <c r="L1" s="7" t="s">
        <v>9</v>
      </c>
      <c r="M1" s="7" t="s">
        <v>10</v>
      </c>
      <c r="N1" s="7" t="s">
        <v>108</v>
      </c>
    </row>
    <row r="2" spans="1:14" x14ac:dyDescent="0.2">
      <c r="A2" s="8">
        <v>13383</v>
      </c>
      <c r="B2" s="9" t="s">
        <v>42</v>
      </c>
      <c r="C2" s="9" t="s">
        <v>44</v>
      </c>
      <c r="D2" s="8">
        <v>1</v>
      </c>
      <c r="E2" s="9" t="s">
        <v>43</v>
      </c>
      <c r="F2" s="9" t="s">
        <v>45</v>
      </c>
      <c r="G2" s="9" t="s">
        <v>46</v>
      </c>
      <c r="H2" s="9" t="s">
        <v>47</v>
      </c>
      <c r="I2" s="9" t="s">
        <v>109</v>
      </c>
      <c r="J2" s="9" t="s">
        <v>109</v>
      </c>
      <c r="K2" s="9" t="s">
        <v>18</v>
      </c>
      <c r="L2" s="8">
        <v>50</v>
      </c>
      <c r="M2" s="8">
        <v>0.96838999999999997</v>
      </c>
      <c r="N2" s="10">
        <v>48.42</v>
      </c>
    </row>
    <row r="3" spans="1:14" x14ac:dyDescent="0.2">
      <c r="A3" s="8">
        <v>13383</v>
      </c>
      <c r="B3" s="9" t="s">
        <v>55</v>
      </c>
      <c r="C3" s="9" t="s">
        <v>80</v>
      </c>
      <c r="D3" s="8">
        <v>1</v>
      </c>
      <c r="E3" s="9" t="s">
        <v>62</v>
      </c>
      <c r="F3" s="9" t="s">
        <v>81</v>
      </c>
      <c r="G3" s="9" t="s">
        <v>82</v>
      </c>
      <c r="H3" s="9" t="s">
        <v>83</v>
      </c>
      <c r="I3" s="9" t="s">
        <v>109</v>
      </c>
      <c r="J3" s="9" t="s">
        <v>109</v>
      </c>
      <c r="K3" s="9" t="s">
        <v>18</v>
      </c>
      <c r="L3" s="8">
        <v>750</v>
      </c>
      <c r="M3" s="8">
        <v>3.2300000000000002E-2</v>
      </c>
      <c r="N3" s="10">
        <v>24.23</v>
      </c>
    </row>
    <row r="4" spans="1:14" x14ac:dyDescent="0.2">
      <c r="A4" s="8">
        <v>13383</v>
      </c>
      <c r="B4" s="9" t="s">
        <v>55</v>
      </c>
      <c r="C4" s="9" t="s">
        <v>80</v>
      </c>
      <c r="D4" s="8">
        <v>2</v>
      </c>
      <c r="E4" s="9" t="s">
        <v>62</v>
      </c>
      <c r="F4" s="9" t="s">
        <v>84</v>
      </c>
      <c r="G4" s="9" t="s">
        <v>85</v>
      </c>
      <c r="H4" s="9" t="s">
        <v>86</v>
      </c>
      <c r="I4" s="9" t="s">
        <v>109</v>
      </c>
      <c r="J4" s="9" t="s">
        <v>110</v>
      </c>
      <c r="K4" s="9" t="s">
        <v>18</v>
      </c>
      <c r="L4" s="8">
        <v>1250</v>
      </c>
      <c r="M4" s="8">
        <v>6.694E-2</v>
      </c>
      <c r="N4" s="10">
        <v>83.68</v>
      </c>
    </row>
    <row r="5" spans="1:14" x14ac:dyDescent="0.2">
      <c r="A5" s="8">
        <v>13383</v>
      </c>
      <c r="B5" s="9" t="s">
        <v>55</v>
      </c>
      <c r="C5" s="9" t="s">
        <v>80</v>
      </c>
      <c r="D5" s="8">
        <v>3</v>
      </c>
      <c r="E5" s="9" t="s">
        <v>62</v>
      </c>
      <c r="F5" s="9" t="s">
        <v>87</v>
      </c>
      <c r="G5" s="9" t="s">
        <v>88</v>
      </c>
      <c r="H5" s="9" t="s">
        <v>89</v>
      </c>
      <c r="I5" s="9" t="s">
        <v>109</v>
      </c>
      <c r="J5" s="9" t="s">
        <v>109</v>
      </c>
      <c r="K5" s="9" t="s">
        <v>18</v>
      </c>
      <c r="L5" s="8">
        <v>2000</v>
      </c>
      <c r="M5" s="8">
        <v>5.7010000000000003E-3</v>
      </c>
      <c r="N5" s="10">
        <v>11.4</v>
      </c>
    </row>
    <row r="6" spans="1:14" x14ac:dyDescent="0.2">
      <c r="A6" s="8">
        <v>13383</v>
      </c>
      <c r="B6" s="9" t="s">
        <v>55</v>
      </c>
      <c r="C6" s="9" t="s">
        <v>80</v>
      </c>
      <c r="D6" s="8">
        <v>4</v>
      </c>
      <c r="E6" s="9" t="s">
        <v>62</v>
      </c>
      <c r="F6" s="9" t="s">
        <v>90</v>
      </c>
      <c r="G6" s="9" t="s">
        <v>91</v>
      </c>
      <c r="H6" s="9" t="s">
        <v>92</v>
      </c>
      <c r="I6" s="9" t="s">
        <v>109</v>
      </c>
      <c r="J6" s="9" t="s">
        <v>109</v>
      </c>
      <c r="K6" s="9" t="s">
        <v>18</v>
      </c>
      <c r="L6" s="8">
        <v>250</v>
      </c>
      <c r="M6" s="8">
        <v>2.843E-2</v>
      </c>
      <c r="N6" s="10">
        <v>7.11</v>
      </c>
    </row>
    <row r="7" spans="1:14" x14ac:dyDescent="0.2">
      <c r="A7" s="8">
        <v>13383</v>
      </c>
      <c r="B7" s="9" t="s">
        <v>55</v>
      </c>
      <c r="C7" s="9" t="s">
        <v>80</v>
      </c>
      <c r="D7" s="8">
        <v>5</v>
      </c>
      <c r="E7" s="9" t="s">
        <v>62</v>
      </c>
      <c r="F7" s="9" t="s">
        <v>93</v>
      </c>
      <c r="G7" s="9" t="s">
        <v>94</v>
      </c>
      <c r="H7" s="9" t="s">
        <v>95</v>
      </c>
      <c r="I7" s="9" t="s">
        <v>109</v>
      </c>
      <c r="J7" s="9" t="s">
        <v>109</v>
      </c>
      <c r="K7" s="9" t="s">
        <v>18</v>
      </c>
      <c r="L7" s="8">
        <v>100</v>
      </c>
      <c r="M7" s="8">
        <v>0.72</v>
      </c>
      <c r="N7" s="10">
        <v>72</v>
      </c>
    </row>
    <row r="8" spans="1:14" x14ac:dyDescent="0.2">
      <c r="A8" s="8">
        <v>13383</v>
      </c>
      <c r="B8" s="9" t="s">
        <v>55</v>
      </c>
      <c r="C8" s="9" t="s">
        <v>80</v>
      </c>
      <c r="D8" s="8">
        <v>6</v>
      </c>
      <c r="E8" s="9" t="s">
        <v>62</v>
      </c>
      <c r="F8" s="9" t="s">
        <v>96</v>
      </c>
      <c r="G8" s="9" t="s">
        <v>97</v>
      </c>
      <c r="H8" s="9" t="s">
        <v>98</v>
      </c>
      <c r="I8" s="9" t="s">
        <v>109</v>
      </c>
      <c r="J8" s="9" t="s">
        <v>109</v>
      </c>
      <c r="K8" s="9" t="s">
        <v>18</v>
      </c>
      <c r="L8" s="8">
        <v>2000</v>
      </c>
      <c r="M8" s="8">
        <v>5.2895999999999999E-2</v>
      </c>
      <c r="N8" s="10">
        <v>105.79</v>
      </c>
    </row>
    <row r="9" spans="1:14" x14ac:dyDescent="0.2">
      <c r="A9" s="8">
        <v>13383</v>
      </c>
      <c r="B9" s="9" t="s">
        <v>55</v>
      </c>
      <c r="C9" s="9" t="s">
        <v>80</v>
      </c>
      <c r="D9" s="8">
        <v>7</v>
      </c>
      <c r="E9" s="9" t="s">
        <v>62</v>
      </c>
      <c r="F9" s="9" t="s">
        <v>99</v>
      </c>
      <c r="G9" s="9" t="s">
        <v>100</v>
      </c>
      <c r="H9" s="9" t="s">
        <v>101</v>
      </c>
      <c r="I9" s="9" t="s">
        <v>109</v>
      </c>
      <c r="J9" s="9" t="s">
        <v>109</v>
      </c>
      <c r="K9" s="9" t="s">
        <v>18</v>
      </c>
      <c r="L9" s="8">
        <v>500</v>
      </c>
      <c r="M9" s="8">
        <v>6.2799999999999995E-2</v>
      </c>
      <c r="N9" s="10">
        <v>31.4</v>
      </c>
    </row>
    <row r="10" spans="1:14" x14ac:dyDescent="0.2">
      <c r="A10" s="8">
        <v>13383</v>
      </c>
      <c r="B10" s="9" t="s">
        <v>55</v>
      </c>
      <c r="C10" s="9" t="s">
        <v>80</v>
      </c>
      <c r="D10" s="8">
        <v>8</v>
      </c>
      <c r="E10" s="9" t="s">
        <v>62</v>
      </c>
      <c r="F10" s="9" t="s">
        <v>102</v>
      </c>
      <c r="G10" s="9" t="s">
        <v>103</v>
      </c>
      <c r="H10" s="9" t="s">
        <v>104</v>
      </c>
      <c r="I10" s="9" t="s">
        <v>109</v>
      </c>
      <c r="J10" s="9" t="s">
        <v>109</v>
      </c>
      <c r="K10" s="9" t="s">
        <v>18</v>
      </c>
      <c r="L10" s="8">
        <v>750</v>
      </c>
      <c r="M10" s="8">
        <v>0.125</v>
      </c>
      <c r="N10" s="10">
        <v>93.75</v>
      </c>
    </row>
    <row r="11" spans="1:14" x14ac:dyDescent="0.2">
      <c r="A11" s="8">
        <v>13383</v>
      </c>
      <c r="B11" s="9" t="s">
        <v>55</v>
      </c>
      <c r="C11" s="9" t="s">
        <v>57</v>
      </c>
      <c r="D11" s="8">
        <v>1</v>
      </c>
      <c r="E11" s="9" t="s">
        <v>56</v>
      </c>
      <c r="F11" s="9" t="s">
        <v>58</v>
      </c>
      <c r="G11" s="9" t="s">
        <v>59</v>
      </c>
      <c r="H11" s="9" t="s">
        <v>60</v>
      </c>
      <c r="I11" s="9" t="s">
        <v>109</v>
      </c>
      <c r="J11" s="9" t="s">
        <v>110</v>
      </c>
      <c r="K11" s="9" t="s">
        <v>18</v>
      </c>
      <c r="L11" s="8">
        <v>500</v>
      </c>
      <c r="M11" s="8">
        <v>1.6400000000000001E-2</v>
      </c>
      <c r="N11" s="10">
        <v>8.1999999999999993</v>
      </c>
    </row>
    <row r="12" spans="1:14" x14ac:dyDescent="0.2">
      <c r="A12" s="8">
        <v>13383</v>
      </c>
      <c r="B12" s="9" t="s">
        <v>55</v>
      </c>
      <c r="C12" s="9" t="s">
        <v>80</v>
      </c>
      <c r="D12" s="8">
        <v>9</v>
      </c>
      <c r="E12" s="9" t="s">
        <v>62</v>
      </c>
      <c r="F12" s="9" t="s">
        <v>53</v>
      </c>
      <c r="G12" s="9" t="s">
        <v>53</v>
      </c>
      <c r="H12" s="9" t="s">
        <v>54</v>
      </c>
      <c r="I12" s="9" t="s">
        <v>111</v>
      </c>
      <c r="J12" s="9" t="s">
        <v>109</v>
      </c>
      <c r="K12" s="9" t="s">
        <v>18</v>
      </c>
      <c r="L12" s="8">
        <v>100</v>
      </c>
      <c r="M12" s="8">
        <v>0.20103099999999999</v>
      </c>
      <c r="N12" s="10">
        <v>20.100000000000001</v>
      </c>
    </row>
    <row r="13" spans="1:14" x14ac:dyDescent="0.2">
      <c r="A13" s="8">
        <v>13383</v>
      </c>
      <c r="B13" s="9" t="s">
        <v>48</v>
      </c>
      <c r="C13" s="9" t="s">
        <v>50</v>
      </c>
      <c r="D13" s="8">
        <v>1</v>
      </c>
      <c r="E13" s="9" t="s">
        <v>49</v>
      </c>
      <c r="F13" s="9" t="s">
        <v>51</v>
      </c>
      <c r="G13" s="9" t="s">
        <v>51</v>
      </c>
      <c r="H13" s="9" t="s">
        <v>52</v>
      </c>
      <c r="I13" s="9" t="s">
        <v>112</v>
      </c>
      <c r="J13" s="9" t="s">
        <v>109</v>
      </c>
      <c r="K13" s="9" t="s">
        <v>18</v>
      </c>
      <c r="L13" s="8">
        <v>50</v>
      </c>
      <c r="M13" s="8">
        <v>0.20599999999999999</v>
      </c>
      <c r="N13" s="10">
        <v>10.3</v>
      </c>
    </row>
    <row r="14" spans="1:14" x14ac:dyDescent="0.2">
      <c r="A14" s="8">
        <v>13383</v>
      </c>
      <c r="B14" s="9" t="s">
        <v>48</v>
      </c>
      <c r="C14" s="9" t="s">
        <v>50</v>
      </c>
      <c r="D14" s="8">
        <v>2</v>
      </c>
      <c r="E14" s="9" t="s">
        <v>49</v>
      </c>
      <c r="F14" s="9" t="s">
        <v>53</v>
      </c>
      <c r="G14" s="9" t="s">
        <v>53</v>
      </c>
      <c r="H14" s="9" t="s">
        <v>54</v>
      </c>
      <c r="I14" s="9" t="s">
        <v>111</v>
      </c>
      <c r="J14" s="9" t="s">
        <v>109</v>
      </c>
      <c r="K14" s="9" t="s">
        <v>18</v>
      </c>
      <c r="L14" s="8">
        <v>25</v>
      </c>
      <c r="M14" s="8">
        <v>0.20103099999999999</v>
      </c>
      <c r="N14" s="10">
        <v>5.03</v>
      </c>
    </row>
    <row r="15" spans="1:14" x14ac:dyDescent="0.2">
      <c r="A15" s="8">
        <v>13383</v>
      </c>
      <c r="B15" s="9" t="s">
        <v>72</v>
      </c>
      <c r="C15" s="9" t="s">
        <v>73</v>
      </c>
      <c r="D15" s="8">
        <v>1</v>
      </c>
      <c r="E15" s="9" t="s">
        <v>62</v>
      </c>
      <c r="F15" s="9" t="s">
        <v>74</v>
      </c>
      <c r="G15" s="9" t="s">
        <v>75</v>
      </c>
      <c r="H15" s="9" t="s">
        <v>76</v>
      </c>
      <c r="I15" s="9" t="s">
        <v>109</v>
      </c>
      <c r="J15" s="9" t="s">
        <v>109</v>
      </c>
      <c r="K15" s="9" t="s">
        <v>18</v>
      </c>
      <c r="L15" s="8">
        <v>500</v>
      </c>
      <c r="M15" s="8">
        <v>6.1749999999999999E-3</v>
      </c>
      <c r="N15" s="10">
        <v>3.09</v>
      </c>
    </row>
    <row r="16" spans="1:14" x14ac:dyDescent="0.2">
      <c r="A16" s="8">
        <v>13383</v>
      </c>
      <c r="B16" s="9" t="s">
        <v>72</v>
      </c>
      <c r="C16" s="9" t="s">
        <v>73</v>
      </c>
      <c r="D16" s="8">
        <v>2</v>
      </c>
      <c r="E16" s="9" t="s">
        <v>62</v>
      </c>
      <c r="F16" s="9" t="s">
        <v>77</v>
      </c>
      <c r="G16" s="9" t="s">
        <v>78</v>
      </c>
      <c r="H16" s="9" t="s">
        <v>79</v>
      </c>
      <c r="I16" s="9" t="s">
        <v>109</v>
      </c>
      <c r="J16" s="9" t="s">
        <v>109</v>
      </c>
      <c r="K16" s="9" t="s">
        <v>18</v>
      </c>
      <c r="L16" s="8">
        <v>500</v>
      </c>
      <c r="M16" s="8">
        <v>4.0405000000000003E-2</v>
      </c>
      <c r="N16" s="10">
        <v>20.2</v>
      </c>
    </row>
    <row r="17" spans="1:14" x14ac:dyDescent="0.2">
      <c r="A17" s="8">
        <v>13383</v>
      </c>
      <c r="B17" s="9" t="s">
        <v>67</v>
      </c>
      <c r="C17" s="9" t="s">
        <v>68</v>
      </c>
      <c r="D17" s="8">
        <v>1</v>
      </c>
      <c r="E17" s="9" t="s">
        <v>62</v>
      </c>
      <c r="F17" s="9" t="s">
        <v>69</v>
      </c>
      <c r="G17" s="9" t="s">
        <v>70</v>
      </c>
      <c r="H17" s="9" t="s">
        <v>71</v>
      </c>
      <c r="I17" s="9" t="s">
        <v>109</v>
      </c>
      <c r="J17" s="9" t="s">
        <v>109</v>
      </c>
      <c r="K17" s="9" t="s">
        <v>18</v>
      </c>
      <c r="L17" s="8">
        <v>300</v>
      </c>
      <c r="M17" s="8">
        <v>5.4705999999999998E-2</v>
      </c>
      <c r="N17" s="10">
        <v>16.41</v>
      </c>
    </row>
    <row r="18" spans="1:14" x14ac:dyDescent="0.2">
      <c r="A18" s="8">
        <v>13383</v>
      </c>
      <c r="B18" s="9" t="s">
        <v>61</v>
      </c>
      <c r="C18" s="9" t="s">
        <v>63</v>
      </c>
      <c r="D18" s="8">
        <v>1</v>
      </c>
      <c r="E18" s="9" t="s">
        <v>62</v>
      </c>
      <c r="F18" s="9" t="s">
        <v>64</v>
      </c>
      <c r="G18" s="9" t="s">
        <v>65</v>
      </c>
      <c r="H18" s="9" t="s">
        <v>66</v>
      </c>
      <c r="I18" s="9" t="s">
        <v>109</v>
      </c>
      <c r="J18" s="9" t="s">
        <v>109</v>
      </c>
      <c r="K18" s="9" t="s">
        <v>18</v>
      </c>
      <c r="L18" s="8">
        <v>100</v>
      </c>
      <c r="M18" s="8">
        <v>5.0615E-2</v>
      </c>
      <c r="N18" s="10">
        <v>5.0599999999999996</v>
      </c>
    </row>
    <row r="19" spans="1:14" x14ac:dyDescent="0.2">
      <c r="A19" s="8">
        <v>13383</v>
      </c>
      <c r="B19" s="9" t="s">
        <v>12</v>
      </c>
      <c r="C19" s="9" t="s">
        <v>14</v>
      </c>
      <c r="D19" s="8">
        <v>1</v>
      </c>
      <c r="E19" s="9" t="s">
        <v>13</v>
      </c>
      <c r="F19" s="9" t="s">
        <v>15</v>
      </c>
      <c r="G19" s="9" t="s">
        <v>16</v>
      </c>
      <c r="H19" s="9" t="s">
        <v>17</v>
      </c>
      <c r="I19" s="9" t="s">
        <v>109</v>
      </c>
      <c r="J19" s="9" t="s">
        <v>109</v>
      </c>
      <c r="K19" s="9" t="s">
        <v>18</v>
      </c>
      <c r="L19" s="8">
        <v>500</v>
      </c>
      <c r="M19" s="8">
        <v>9.9803000000000003E-2</v>
      </c>
      <c r="N19" s="10">
        <v>49.9</v>
      </c>
    </row>
    <row r="20" spans="1:14" x14ac:dyDescent="0.2">
      <c r="A20" s="8">
        <v>13383</v>
      </c>
      <c r="B20" s="9" t="s">
        <v>12</v>
      </c>
      <c r="C20" s="9" t="s">
        <v>14</v>
      </c>
      <c r="D20" s="8">
        <v>2</v>
      </c>
      <c r="E20" s="9" t="s">
        <v>13</v>
      </c>
      <c r="F20" s="9" t="s">
        <v>19</v>
      </c>
      <c r="G20" s="9" t="s">
        <v>20</v>
      </c>
      <c r="H20" s="9" t="s">
        <v>21</v>
      </c>
      <c r="I20" s="9" t="s">
        <v>109</v>
      </c>
      <c r="J20" s="9" t="s">
        <v>109</v>
      </c>
      <c r="K20" s="9" t="s">
        <v>18</v>
      </c>
      <c r="L20" s="8">
        <v>150</v>
      </c>
      <c r="M20" s="8">
        <v>0.13200000000000001</v>
      </c>
      <c r="N20" s="10">
        <v>19.8</v>
      </c>
    </row>
    <row r="21" spans="1:14" x14ac:dyDescent="0.2">
      <c r="A21" s="8">
        <v>13383</v>
      </c>
      <c r="B21" s="9" t="s">
        <v>12</v>
      </c>
      <c r="C21" s="9" t="s">
        <v>29</v>
      </c>
      <c r="D21" s="8">
        <v>1</v>
      </c>
      <c r="E21" s="9" t="s">
        <v>28</v>
      </c>
      <c r="F21" s="9" t="s">
        <v>30</v>
      </c>
      <c r="G21" s="9" t="s">
        <v>31</v>
      </c>
      <c r="H21" s="9" t="s">
        <v>32</v>
      </c>
      <c r="I21" s="9" t="s">
        <v>109</v>
      </c>
      <c r="J21" s="9" t="s">
        <v>109</v>
      </c>
      <c r="K21" s="9" t="s">
        <v>18</v>
      </c>
      <c r="L21" s="8">
        <v>50</v>
      </c>
      <c r="M21" s="8">
        <v>0.1933</v>
      </c>
      <c r="N21" s="10">
        <v>9.67</v>
      </c>
    </row>
    <row r="22" spans="1:14" x14ac:dyDescent="0.2">
      <c r="A22" s="8">
        <v>13383</v>
      </c>
      <c r="B22" s="9" t="s">
        <v>12</v>
      </c>
      <c r="C22" s="9" t="s">
        <v>29</v>
      </c>
      <c r="D22" s="8">
        <v>2</v>
      </c>
      <c r="E22" s="9" t="s">
        <v>28</v>
      </c>
      <c r="F22" s="9" t="s">
        <v>33</v>
      </c>
      <c r="G22" s="9" t="s">
        <v>34</v>
      </c>
      <c r="H22" s="9" t="s">
        <v>35</v>
      </c>
      <c r="I22" s="9" t="s">
        <v>109</v>
      </c>
      <c r="J22" s="9" t="s">
        <v>109</v>
      </c>
      <c r="K22" s="9" t="s">
        <v>18</v>
      </c>
      <c r="L22" s="8">
        <v>13</v>
      </c>
      <c r="M22" s="8">
        <v>0.30259999999999998</v>
      </c>
      <c r="N22" s="10">
        <v>3.93</v>
      </c>
    </row>
    <row r="23" spans="1:14" x14ac:dyDescent="0.2">
      <c r="A23" s="8">
        <v>13383</v>
      </c>
      <c r="B23" s="9" t="s">
        <v>22</v>
      </c>
      <c r="C23" s="9" t="s">
        <v>24</v>
      </c>
      <c r="D23" s="8">
        <v>1</v>
      </c>
      <c r="E23" s="9" t="s">
        <v>23</v>
      </c>
      <c r="F23" s="9" t="s">
        <v>25</v>
      </c>
      <c r="G23" s="9" t="s">
        <v>26</v>
      </c>
      <c r="H23" s="9" t="s">
        <v>27</v>
      </c>
      <c r="I23" s="9" t="s">
        <v>109</v>
      </c>
      <c r="J23" s="9" t="s">
        <v>109</v>
      </c>
      <c r="K23" s="9" t="s">
        <v>18</v>
      </c>
      <c r="L23" s="8">
        <v>50</v>
      </c>
      <c r="M23" s="8">
        <v>0.19409999999999999</v>
      </c>
      <c r="N23" s="10">
        <v>9.7100000000000009</v>
      </c>
    </row>
    <row r="24" spans="1:14" x14ac:dyDescent="0.2">
      <c r="A24" s="8">
        <v>13383</v>
      </c>
      <c r="B24" s="9" t="s">
        <v>36</v>
      </c>
      <c r="C24" s="9" t="s">
        <v>38</v>
      </c>
      <c r="D24" s="8">
        <v>1</v>
      </c>
      <c r="E24" s="9" t="s">
        <v>37</v>
      </c>
      <c r="F24" s="9" t="s">
        <v>39</v>
      </c>
      <c r="G24" s="9" t="s">
        <v>40</v>
      </c>
      <c r="H24" s="9" t="s">
        <v>41</v>
      </c>
      <c r="I24" s="9" t="s">
        <v>109</v>
      </c>
      <c r="J24" s="9" t="s">
        <v>110</v>
      </c>
      <c r="K24" s="9" t="s">
        <v>18</v>
      </c>
      <c r="L24" s="8">
        <v>250</v>
      </c>
      <c r="M24" s="8">
        <v>0.1171</v>
      </c>
      <c r="N24" s="10">
        <v>29.28</v>
      </c>
    </row>
    <row r="27" spans="1:14" x14ac:dyDescent="0.2">
      <c r="N27" s="6">
        <f>SUM(N2:N26)</f>
        <v>688.45999999999981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pane ySplit="1" topLeftCell="A2" activePane="bottomLeft" state="frozen"/>
      <selection pane="bottomLeft" activeCell="F15" sqref="F15"/>
    </sheetView>
  </sheetViews>
  <sheetFormatPr defaultColWidth="26.7109375" defaultRowHeight="11.25" x14ac:dyDescent="0.2"/>
  <cols>
    <col min="1" max="1" width="9.42578125" style="5" bestFit="1" customWidth="1"/>
    <col min="2" max="2" width="8.42578125" style="5" bestFit="1" customWidth="1"/>
    <col min="3" max="3" width="7.85546875" style="5" bestFit="1" customWidth="1"/>
    <col min="4" max="4" width="9.28515625" style="5" bestFit="1" customWidth="1"/>
    <col min="5" max="5" width="8.7109375" style="5" bestFit="1" customWidth="1"/>
    <col min="6" max="6" width="9.7109375" style="5" bestFit="1" customWidth="1"/>
    <col min="7" max="16384" width="26.7109375" style="5"/>
  </cols>
  <sheetData>
    <row r="1" spans="1:6" x14ac:dyDescent="0.2">
      <c r="A1" s="11" t="s">
        <v>113</v>
      </c>
      <c r="B1" s="11" t="s">
        <v>114</v>
      </c>
      <c r="C1" s="11" t="s">
        <v>115</v>
      </c>
      <c r="D1" s="11" t="s">
        <v>116</v>
      </c>
      <c r="E1" s="11" t="s">
        <v>2</v>
      </c>
      <c r="F1" s="11" t="s">
        <v>117</v>
      </c>
    </row>
    <row r="2" spans="1:6" x14ac:dyDescent="0.2">
      <c r="A2" s="12" t="s">
        <v>118</v>
      </c>
      <c r="B2" s="12" t="s">
        <v>14</v>
      </c>
      <c r="C2" s="12" t="s">
        <v>119</v>
      </c>
      <c r="D2" s="12" t="s">
        <v>12</v>
      </c>
      <c r="E2" s="12" t="s">
        <v>13</v>
      </c>
      <c r="F2" s="13">
        <v>69.7</v>
      </c>
    </row>
    <row r="3" spans="1:6" x14ac:dyDescent="0.2">
      <c r="A3" s="12" t="s">
        <v>118</v>
      </c>
      <c r="B3" s="12" t="s">
        <v>24</v>
      </c>
      <c r="C3" s="12" t="s">
        <v>120</v>
      </c>
      <c r="D3" s="12" t="s">
        <v>22</v>
      </c>
      <c r="E3" s="12" t="s">
        <v>23</v>
      </c>
      <c r="F3" s="13">
        <v>9.7100000000000009</v>
      </c>
    </row>
    <row r="4" spans="1:6" x14ac:dyDescent="0.2">
      <c r="A4" s="12" t="s">
        <v>118</v>
      </c>
      <c r="B4" s="12" t="s">
        <v>29</v>
      </c>
      <c r="C4" s="12" t="s">
        <v>119</v>
      </c>
      <c r="D4" s="12" t="s">
        <v>12</v>
      </c>
      <c r="E4" s="12" t="s">
        <v>28</v>
      </c>
      <c r="F4" s="13">
        <v>13.6</v>
      </c>
    </row>
    <row r="5" spans="1:6" x14ac:dyDescent="0.2">
      <c r="A5" s="12" t="s">
        <v>118</v>
      </c>
      <c r="B5" s="12" t="s">
        <v>38</v>
      </c>
      <c r="C5" s="12" t="s">
        <v>121</v>
      </c>
      <c r="D5" s="12" t="s">
        <v>36</v>
      </c>
      <c r="E5" s="12" t="s">
        <v>37</v>
      </c>
      <c r="F5" s="13">
        <v>29.28</v>
      </c>
    </row>
    <row r="6" spans="1:6" x14ac:dyDescent="0.2">
      <c r="A6" s="12" t="s">
        <v>118</v>
      </c>
      <c r="B6" s="12" t="s">
        <v>44</v>
      </c>
      <c r="C6" s="12" t="s">
        <v>122</v>
      </c>
      <c r="D6" s="12" t="s">
        <v>42</v>
      </c>
      <c r="E6" s="12" t="s">
        <v>43</v>
      </c>
      <c r="F6" s="13">
        <v>48.42</v>
      </c>
    </row>
    <row r="7" spans="1:6" x14ac:dyDescent="0.2">
      <c r="A7" s="12" t="s">
        <v>118</v>
      </c>
      <c r="B7" s="12" t="s">
        <v>50</v>
      </c>
      <c r="C7" s="12" t="s">
        <v>123</v>
      </c>
      <c r="D7" s="12" t="s">
        <v>48</v>
      </c>
      <c r="E7" s="12" t="s">
        <v>49</v>
      </c>
      <c r="F7" s="13">
        <v>15.33</v>
      </c>
    </row>
    <row r="8" spans="1:6" x14ac:dyDescent="0.2">
      <c r="A8" s="12" t="s">
        <v>118</v>
      </c>
      <c r="B8" s="12" t="s">
        <v>57</v>
      </c>
      <c r="C8" s="12" t="s">
        <v>124</v>
      </c>
      <c r="D8" s="12" t="s">
        <v>55</v>
      </c>
      <c r="E8" s="12" t="s">
        <v>56</v>
      </c>
      <c r="F8" s="13">
        <v>8.1999999999999993</v>
      </c>
    </row>
    <row r="9" spans="1:6" x14ac:dyDescent="0.2">
      <c r="A9" s="12" t="s">
        <v>118</v>
      </c>
      <c r="B9" s="12" t="s">
        <v>63</v>
      </c>
      <c r="C9" s="12" t="s">
        <v>125</v>
      </c>
      <c r="D9" s="12" t="s">
        <v>61</v>
      </c>
      <c r="E9" s="12" t="s">
        <v>62</v>
      </c>
      <c r="F9" s="13">
        <v>5.0599999999999996</v>
      </c>
    </row>
    <row r="10" spans="1:6" x14ac:dyDescent="0.2">
      <c r="A10" s="12" t="s">
        <v>118</v>
      </c>
      <c r="B10" s="12" t="s">
        <v>68</v>
      </c>
      <c r="C10" s="12" t="s">
        <v>126</v>
      </c>
      <c r="D10" s="12" t="s">
        <v>67</v>
      </c>
      <c r="E10" s="12" t="s">
        <v>62</v>
      </c>
      <c r="F10" s="13">
        <v>16.41</v>
      </c>
    </row>
    <row r="11" spans="1:6" x14ac:dyDescent="0.2">
      <c r="A11" s="12" t="s">
        <v>118</v>
      </c>
      <c r="B11" s="12" t="s">
        <v>73</v>
      </c>
      <c r="C11" s="12" t="s">
        <v>127</v>
      </c>
      <c r="D11" s="12" t="s">
        <v>72</v>
      </c>
      <c r="E11" s="12" t="s">
        <v>62</v>
      </c>
      <c r="F11" s="13">
        <v>23.29</v>
      </c>
    </row>
    <row r="12" spans="1:6" x14ac:dyDescent="0.2">
      <c r="A12" s="12" t="s">
        <v>118</v>
      </c>
      <c r="B12" s="12" t="s">
        <v>80</v>
      </c>
      <c r="C12" s="12" t="s">
        <v>124</v>
      </c>
      <c r="D12" s="12" t="s">
        <v>55</v>
      </c>
      <c r="E12" s="12" t="s">
        <v>62</v>
      </c>
      <c r="F12" s="13">
        <v>449.46</v>
      </c>
    </row>
    <row r="15" spans="1:6" x14ac:dyDescent="0.2">
      <c r="F15" s="6">
        <f>SUM(F2:F14)</f>
        <v>688.45999999999992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pane ySplit="1" topLeftCell="A2" activePane="bottomLeft" state="frozen"/>
      <selection pane="bottomLeft" activeCell="O27" sqref="O27"/>
    </sheetView>
  </sheetViews>
  <sheetFormatPr defaultColWidth="32.85546875" defaultRowHeight="11.25" x14ac:dyDescent="0.2"/>
  <cols>
    <col min="1" max="1" width="5.28515625" style="5" bestFit="1" customWidth="1"/>
    <col min="2" max="2" width="15.7109375" style="5" bestFit="1" customWidth="1"/>
    <col min="3" max="3" width="9.28515625" style="5" bestFit="1" customWidth="1"/>
    <col min="4" max="4" width="8.7109375" style="5" bestFit="1" customWidth="1"/>
    <col min="5" max="5" width="7.85546875" style="5" bestFit="1" customWidth="1"/>
    <col min="6" max="6" width="10.7109375" style="5" bestFit="1" customWidth="1"/>
    <col min="7" max="7" width="7.85546875" style="5" bestFit="1" customWidth="1"/>
    <col min="8" max="8" width="4" style="5" bestFit="1" customWidth="1"/>
    <col min="9" max="9" width="15.140625" style="5" bestFit="1" customWidth="1"/>
    <col min="10" max="10" width="11.140625" style="5" bestFit="1" customWidth="1"/>
    <col min="11" max="11" width="27.5703125" style="5" bestFit="1" customWidth="1"/>
    <col min="12" max="12" width="3.140625" style="5" bestFit="1" customWidth="1"/>
    <col min="13" max="13" width="4.42578125" style="5" bestFit="1" customWidth="1"/>
    <col min="14" max="14" width="7.42578125" style="5" bestFit="1" customWidth="1"/>
    <col min="15" max="15" width="8.140625" style="5" bestFit="1" customWidth="1"/>
    <col min="16" max="16384" width="32.85546875" style="5"/>
  </cols>
  <sheetData>
    <row r="1" spans="1:15" x14ac:dyDescent="0.2">
      <c r="A1" s="14" t="s">
        <v>0</v>
      </c>
      <c r="B1" s="14" t="s">
        <v>128</v>
      </c>
      <c r="C1" s="14" t="s">
        <v>1</v>
      </c>
      <c r="D1" s="14" t="s">
        <v>2</v>
      </c>
      <c r="E1" s="14" t="s">
        <v>3</v>
      </c>
      <c r="F1" s="14" t="s">
        <v>129</v>
      </c>
      <c r="G1" s="14" t="s">
        <v>115</v>
      </c>
      <c r="H1" s="14" t="s">
        <v>4</v>
      </c>
      <c r="I1" s="14" t="s">
        <v>5</v>
      </c>
      <c r="J1" s="14" t="s">
        <v>6</v>
      </c>
      <c r="K1" s="14" t="s">
        <v>7</v>
      </c>
      <c r="L1" s="14" t="s">
        <v>8</v>
      </c>
      <c r="M1" s="14" t="s">
        <v>9</v>
      </c>
      <c r="N1" s="14" t="s">
        <v>10</v>
      </c>
      <c r="O1" s="14" t="s">
        <v>11</v>
      </c>
    </row>
    <row r="2" spans="1:15" x14ac:dyDescent="0.2">
      <c r="A2" s="15">
        <v>13383</v>
      </c>
      <c r="B2" s="16" t="s">
        <v>130</v>
      </c>
      <c r="C2" s="16" t="s">
        <v>12</v>
      </c>
      <c r="D2" s="16" t="s">
        <v>13</v>
      </c>
      <c r="E2" s="16" t="s">
        <v>14</v>
      </c>
      <c r="F2" s="15">
        <v>2991051</v>
      </c>
      <c r="G2" s="16" t="s">
        <v>119</v>
      </c>
      <c r="H2" s="15">
        <v>1</v>
      </c>
      <c r="I2" s="16" t="s">
        <v>15</v>
      </c>
      <c r="J2" s="16" t="s">
        <v>16</v>
      </c>
      <c r="K2" s="16" t="s">
        <v>17</v>
      </c>
      <c r="L2" s="16" t="s">
        <v>18</v>
      </c>
      <c r="M2" s="15">
        <v>500</v>
      </c>
      <c r="N2" s="15">
        <v>9.9803000000000003E-2</v>
      </c>
      <c r="O2" s="17">
        <v>49.9</v>
      </c>
    </row>
    <row r="3" spans="1:15" x14ac:dyDescent="0.2">
      <c r="A3" s="15">
        <v>13383</v>
      </c>
      <c r="B3" s="16" t="s">
        <v>130</v>
      </c>
      <c r="C3" s="16" t="s">
        <v>12</v>
      </c>
      <c r="D3" s="16" t="s">
        <v>13</v>
      </c>
      <c r="E3" s="16" t="s">
        <v>14</v>
      </c>
      <c r="F3" s="15">
        <v>2991051</v>
      </c>
      <c r="G3" s="16" t="s">
        <v>119</v>
      </c>
      <c r="H3" s="15">
        <v>2</v>
      </c>
      <c r="I3" s="16" t="s">
        <v>19</v>
      </c>
      <c r="J3" s="16" t="s">
        <v>20</v>
      </c>
      <c r="K3" s="16" t="s">
        <v>21</v>
      </c>
      <c r="L3" s="16" t="s">
        <v>18</v>
      </c>
      <c r="M3" s="15">
        <v>150</v>
      </c>
      <c r="N3" s="15">
        <v>0.13200000000000001</v>
      </c>
      <c r="O3" s="17">
        <v>19.8</v>
      </c>
    </row>
    <row r="4" spans="1:15" x14ac:dyDescent="0.2">
      <c r="A4" s="15">
        <v>13383</v>
      </c>
      <c r="B4" s="16" t="s">
        <v>130</v>
      </c>
      <c r="C4" s="16" t="s">
        <v>22</v>
      </c>
      <c r="D4" s="16" t="s">
        <v>23</v>
      </c>
      <c r="E4" s="16" t="s">
        <v>24</v>
      </c>
      <c r="F4" s="15">
        <v>2992286</v>
      </c>
      <c r="G4" s="16" t="s">
        <v>120</v>
      </c>
      <c r="H4" s="15">
        <v>1</v>
      </c>
      <c r="I4" s="16" t="s">
        <v>25</v>
      </c>
      <c r="J4" s="16" t="s">
        <v>26</v>
      </c>
      <c r="K4" s="16" t="s">
        <v>27</v>
      </c>
      <c r="L4" s="16" t="s">
        <v>18</v>
      </c>
      <c r="M4" s="15">
        <v>50</v>
      </c>
      <c r="N4" s="15">
        <v>0.19409999999999999</v>
      </c>
      <c r="O4" s="17">
        <v>9.7100000000000009</v>
      </c>
    </row>
    <row r="5" spans="1:15" x14ac:dyDescent="0.2">
      <c r="A5" s="15">
        <v>13383</v>
      </c>
      <c r="B5" s="16" t="s">
        <v>130</v>
      </c>
      <c r="C5" s="16" t="s">
        <v>12</v>
      </c>
      <c r="D5" s="16" t="s">
        <v>28</v>
      </c>
      <c r="E5" s="16" t="s">
        <v>29</v>
      </c>
      <c r="F5" s="15">
        <v>2993017</v>
      </c>
      <c r="G5" s="16" t="s">
        <v>119</v>
      </c>
      <c r="H5" s="15">
        <v>1</v>
      </c>
      <c r="I5" s="16" t="s">
        <v>30</v>
      </c>
      <c r="J5" s="16" t="s">
        <v>31</v>
      </c>
      <c r="K5" s="16" t="s">
        <v>32</v>
      </c>
      <c r="L5" s="16" t="s">
        <v>18</v>
      </c>
      <c r="M5" s="15">
        <v>50</v>
      </c>
      <c r="N5" s="15">
        <v>0.1933</v>
      </c>
      <c r="O5" s="17">
        <v>9.67</v>
      </c>
    </row>
    <row r="6" spans="1:15" x14ac:dyDescent="0.2">
      <c r="A6" s="15">
        <v>13383</v>
      </c>
      <c r="B6" s="16" t="s">
        <v>130</v>
      </c>
      <c r="C6" s="16" t="s">
        <v>12</v>
      </c>
      <c r="D6" s="16" t="s">
        <v>28</v>
      </c>
      <c r="E6" s="16" t="s">
        <v>29</v>
      </c>
      <c r="F6" s="15">
        <v>2993017</v>
      </c>
      <c r="G6" s="16" t="s">
        <v>119</v>
      </c>
      <c r="H6" s="15">
        <v>2</v>
      </c>
      <c r="I6" s="16" t="s">
        <v>33</v>
      </c>
      <c r="J6" s="16" t="s">
        <v>34</v>
      </c>
      <c r="K6" s="16" t="s">
        <v>35</v>
      </c>
      <c r="L6" s="16" t="s">
        <v>18</v>
      </c>
      <c r="M6" s="15">
        <v>13</v>
      </c>
      <c r="N6" s="15">
        <v>0.30259999999999998</v>
      </c>
      <c r="O6" s="17">
        <v>3.93</v>
      </c>
    </row>
    <row r="7" spans="1:15" x14ac:dyDescent="0.2">
      <c r="A7" s="15">
        <v>13383</v>
      </c>
      <c r="B7" s="16" t="s">
        <v>130</v>
      </c>
      <c r="C7" s="16" t="s">
        <v>36</v>
      </c>
      <c r="D7" s="16" t="s">
        <v>37</v>
      </c>
      <c r="E7" s="16" t="s">
        <v>38</v>
      </c>
      <c r="F7" s="15">
        <v>2994692</v>
      </c>
      <c r="G7" s="16" t="s">
        <v>121</v>
      </c>
      <c r="H7" s="15">
        <v>1</v>
      </c>
      <c r="I7" s="16" t="s">
        <v>39</v>
      </c>
      <c r="J7" s="16" t="s">
        <v>40</v>
      </c>
      <c r="K7" s="16" t="s">
        <v>41</v>
      </c>
      <c r="L7" s="16" t="s">
        <v>18</v>
      </c>
      <c r="M7" s="15">
        <v>250</v>
      </c>
      <c r="N7" s="15">
        <v>0.1171</v>
      </c>
      <c r="O7" s="17">
        <v>29.28</v>
      </c>
    </row>
    <row r="8" spans="1:15" x14ac:dyDescent="0.2">
      <c r="A8" s="15">
        <v>13383</v>
      </c>
      <c r="B8" s="16" t="s">
        <v>130</v>
      </c>
      <c r="C8" s="16" t="s">
        <v>42</v>
      </c>
      <c r="D8" s="16" t="s">
        <v>43</v>
      </c>
      <c r="E8" s="16" t="s">
        <v>44</v>
      </c>
      <c r="F8" s="15">
        <v>20001574</v>
      </c>
      <c r="G8" s="16" t="s">
        <v>122</v>
      </c>
      <c r="H8" s="15">
        <v>1</v>
      </c>
      <c r="I8" s="16" t="s">
        <v>45</v>
      </c>
      <c r="J8" s="16" t="s">
        <v>46</v>
      </c>
      <c r="K8" s="16" t="s">
        <v>47</v>
      </c>
      <c r="L8" s="16" t="s">
        <v>18</v>
      </c>
      <c r="M8" s="15">
        <v>50</v>
      </c>
      <c r="N8" s="15">
        <v>0.96838999999999997</v>
      </c>
      <c r="O8" s="17">
        <v>48.42</v>
      </c>
    </row>
    <row r="9" spans="1:15" x14ac:dyDescent="0.2">
      <c r="A9" s="15">
        <v>13383</v>
      </c>
      <c r="B9" s="16" t="s">
        <v>130</v>
      </c>
      <c r="C9" s="16" t="s">
        <v>48</v>
      </c>
      <c r="D9" s="16" t="s">
        <v>49</v>
      </c>
      <c r="E9" s="16" t="s">
        <v>50</v>
      </c>
      <c r="F9" s="15">
        <v>20010918</v>
      </c>
      <c r="G9" s="16" t="s">
        <v>123</v>
      </c>
      <c r="H9" s="15">
        <v>1</v>
      </c>
      <c r="I9" s="16" t="s">
        <v>51</v>
      </c>
      <c r="J9" s="16" t="s">
        <v>51</v>
      </c>
      <c r="K9" s="16" t="s">
        <v>52</v>
      </c>
      <c r="L9" s="16" t="s">
        <v>18</v>
      </c>
      <c r="M9" s="15">
        <v>50</v>
      </c>
      <c r="N9" s="15">
        <v>0.20599999999999999</v>
      </c>
      <c r="O9" s="17">
        <v>10.3</v>
      </c>
    </row>
    <row r="10" spans="1:15" x14ac:dyDescent="0.2">
      <c r="A10" s="15">
        <v>13383</v>
      </c>
      <c r="B10" s="16" t="s">
        <v>130</v>
      </c>
      <c r="C10" s="16" t="s">
        <v>48</v>
      </c>
      <c r="D10" s="16" t="s">
        <v>49</v>
      </c>
      <c r="E10" s="16" t="s">
        <v>50</v>
      </c>
      <c r="F10" s="15">
        <v>20010918</v>
      </c>
      <c r="G10" s="16" t="s">
        <v>123</v>
      </c>
      <c r="H10" s="15">
        <v>2</v>
      </c>
      <c r="I10" s="16" t="s">
        <v>53</v>
      </c>
      <c r="J10" s="16" t="s">
        <v>53</v>
      </c>
      <c r="K10" s="16" t="s">
        <v>54</v>
      </c>
      <c r="L10" s="16" t="s">
        <v>18</v>
      </c>
      <c r="M10" s="15">
        <v>25</v>
      </c>
      <c r="N10" s="15">
        <v>0.20103099999999999</v>
      </c>
      <c r="O10" s="17">
        <v>5.03</v>
      </c>
    </row>
    <row r="11" spans="1:15" x14ac:dyDescent="0.2">
      <c r="A11" s="15">
        <v>13383</v>
      </c>
      <c r="B11" s="16" t="s">
        <v>130</v>
      </c>
      <c r="C11" s="16" t="s">
        <v>55</v>
      </c>
      <c r="D11" s="16" t="s">
        <v>56</v>
      </c>
      <c r="E11" s="16" t="s">
        <v>57</v>
      </c>
      <c r="F11" s="15">
        <v>20010112</v>
      </c>
      <c r="G11" s="16" t="s">
        <v>124</v>
      </c>
      <c r="H11" s="15">
        <v>1</v>
      </c>
      <c r="I11" s="16" t="s">
        <v>58</v>
      </c>
      <c r="J11" s="16" t="s">
        <v>59</v>
      </c>
      <c r="K11" s="16" t="s">
        <v>60</v>
      </c>
      <c r="L11" s="16" t="s">
        <v>18</v>
      </c>
      <c r="M11" s="15">
        <v>500</v>
      </c>
      <c r="N11" s="15">
        <v>1.6400000000000001E-2</v>
      </c>
      <c r="O11" s="17">
        <v>8.1999999999999993</v>
      </c>
    </row>
    <row r="12" spans="1:15" x14ac:dyDescent="0.2">
      <c r="A12" s="15">
        <v>13383</v>
      </c>
      <c r="B12" s="16" t="s">
        <v>130</v>
      </c>
      <c r="C12" s="16" t="s">
        <v>61</v>
      </c>
      <c r="D12" s="16" t="s">
        <v>62</v>
      </c>
      <c r="E12" s="16" t="s">
        <v>63</v>
      </c>
      <c r="F12" s="15">
        <v>20013859</v>
      </c>
      <c r="G12" s="16" t="s">
        <v>125</v>
      </c>
      <c r="H12" s="15">
        <v>1</v>
      </c>
      <c r="I12" s="16" t="s">
        <v>64</v>
      </c>
      <c r="J12" s="16" t="s">
        <v>65</v>
      </c>
      <c r="K12" s="16" t="s">
        <v>66</v>
      </c>
      <c r="L12" s="16" t="s">
        <v>18</v>
      </c>
      <c r="M12" s="15">
        <v>100</v>
      </c>
      <c r="N12" s="15">
        <v>5.0615E-2</v>
      </c>
      <c r="O12" s="17">
        <v>5.0599999999999996</v>
      </c>
    </row>
    <row r="13" spans="1:15" x14ac:dyDescent="0.2">
      <c r="A13" s="15">
        <v>13383</v>
      </c>
      <c r="B13" s="16" t="s">
        <v>130</v>
      </c>
      <c r="C13" s="16" t="s">
        <v>67</v>
      </c>
      <c r="D13" s="16" t="s">
        <v>62</v>
      </c>
      <c r="E13" s="16" t="s">
        <v>68</v>
      </c>
      <c r="F13" s="15">
        <v>20013801</v>
      </c>
      <c r="G13" s="16" t="s">
        <v>126</v>
      </c>
      <c r="H13" s="15">
        <v>1</v>
      </c>
      <c r="I13" s="16" t="s">
        <v>69</v>
      </c>
      <c r="J13" s="16" t="s">
        <v>70</v>
      </c>
      <c r="K13" s="16" t="s">
        <v>71</v>
      </c>
      <c r="L13" s="16" t="s">
        <v>18</v>
      </c>
      <c r="M13" s="15">
        <v>300</v>
      </c>
      <c r="N13" s="15">
        <v>5.4705999999999998E-2</v>
      </c>
      <c r="O13" s="17">
        <v>16.41</v>
      </c>
    </row>
    <row r="14" spans="1:15" x14ac:dyDescent="0.2">
      <c r="A14" s="15">
        <v>13383</v>
      </c>
      <c r="B14" s="16" t="s">
        <v>130</v>
      </c>
      <c r="C14" s="16" t="s">
        <v>72</v>
      </c>
      <c r="D14" s="16" t="s">
        <v>62</v>
      </c>
      <c r="E14" s="16" t="s">
        <v>73</v>
      </c>
      <c r="F14" s="15">
        <v>20011011</v>
      </c>
      <c r="G14" s="16" t="s">
        <v>127</v>
      </c>
      <c r="H14" s="15">
        <v>1</v>
      </c>
      <c r="I14" s="16" t="s">
        <v>74</v>
      </c>
      <c r="J14" s="16" t="s">
        <v>75</v>
      </c>
      <c r="K14" s="16" t="s">
        <v>76</v>
      </c>
      <c r="L14" s="16" t="s">
        <v>18</v>
      </c>
      <c r="M14" s="15">
        <v>500</v>
      </c>
      <c r="N14" s="15">
        <v>6.1749999999999999E-3</v>
      </c>
      <c r="O14" s="17">
        <v>3.09</v>
      </c>
    </row>
    <row r="15" spans="1:15" x14ac:dyDescent="0.2">
      <c r="A15" s="15">
        <v>13383</v>
      </c>
      <c r="B15" s="16" t="s">
        <v>130</v>
      </c>
      <c r="C15" s="16" t="s">
        <v>72</v>
      </c>
      <c r="D15" s="16" t="s">
        <v>62</v>
      </c>
      <c r="E15" s="16" t="s">
        <v>73</v>
      </c>
      <c r="F15" s="15">
        <v>20011011</v>
      </c>
      <c r="G15" s="16" t="s">
        <v>127</v>
      </c>
      <c r="H15" s="15">
        <v>2</v>
      </c>
      <c r="I15" s="16" t="s">
        <v>77</v>
      </c>
      <c r="J15" s="16" t="s">
        <v>78</v>
      </c>
      <c r="K15" s="16" t="s">
        <v>79</v>
      </c>
      <c r="L15" s="16" t="s">
        <v>18</v>
      </c>
      <c r="M15" s="15">
        <v>500</v>
      </c>
      <c r="N15" s="15">
        <v>4.0405000000000003E-2</v>
      </c>
      <c r="O15" s="17">
        <v>20.2</v>
      </c>
    </row>
    <row r="16" spans="1:15" x14ac:dyDescent="0.2">
      <c r="A16" s="15">
        <v>13383</v>
      </c>
      <c r="B16" s="16" t="s">
        <v>130</v>
      </c>
      <c r="C16" s="16" t="s">
        <v>55</v>
      </c>
      <c r="D16" s="16" t="s">
        <v>62</v>
      </c>
      <c r="E16" s="16" t="s">
        <v>80</v>
      </c>
      <c r="F16" s="15">
        <v>20012469</v>
      </c>
      <c r="G16" s="16" t="s">
        <v>124</v>
      </c>
      <c r="H16" s="15">
        <v>1</v>
      </c>
      <c r="I16" s="16" t="s">
        <v>81</v>
      </c>
      <c r="J16" s="16" t="s">
        <v>82</v>
      </c>
      <c r="K16" s="16" t="s">
        <v>83</v>
      </c>
      <c r="L16" s="16" t="s">
        <v>18</v>
      </c>
      <c r="M16" s="15">
        <v>750</v>
      </c>
      <c r="N16" s="15">
        <v>3.2300000000000002E-2</v>
      </c>
      <c r="O16" s="17">
        <v>24.23</v>
      </c>
    </row>
    <row r="17" spans="1:15" x14ac:dyDescent="0.2">
      <c r="A17" s="15">
        <v>13383</v>
      </c>
      <c r="B17" s="16" t="s">
        <v>130</v>
      </c>
      <c r="C17" s="16" t="s">
        <v>55</v>
      </c>
      <c r="D17" s="16" t="s">
        <v>62</v>
      </c>
      <c r="E17" s="16" t="s">
        <v>80</v>
      </c>
      <c r="F17" s="15">
        <v>20012469</v>
      </c>
      <c r="G17" s="16" t="s">
        <v>124</v>
      </c>
      <c r="H17" s="15">
        <v>2</v>
      </c>
      <c r="I17" s="16" t="s">
        <v>84</v>
      </c>
      <c r="J17" s="16" t="s">
        <v>85</v>
      </c>
      <c r="K17" s="16" t="s">
        <v>86</v>
      </c>
      <c r="L17" s="16" t="s">
        <v>18</v>
      </c>
      <c r="M17" s="15">
        <v>1250</v>
      </c>
      <c r="N17" s="15">
        <v>6.694E-2</v>
      </c>
      <c r="O17" s="17">
        <v>83.68</v>
      </c>
    </row>
    <row r="18" spans="1:15" x14ac:dyDescent="0.2">
      <c r="A18" s="15">
        <v>13383</v>
      </c>
      <c r="B18" s="16" t="s">
        <v>130</v>
      </c>
      <c r="C18" s="16" t="s">
        <v>55</v>
      </c>
      <c r="D18" s="16" t="s">
        <v>62</v>
      </c>
      <c r="E18" s="16" t="s">
        <v>80</v>
      </c>
      <c r="F18" s="15">
        <v>20012469</v>
      </c>
      <c r="G18" s="16" t="s">
        <v>124</v>
      </c>
      <c r="H18" s="15">
        <v>3</v>
      </c>
      <c r="I18" s="16" t="s">
        <v>87</v>
      </c>
      <c r="J18" s="16" t="s">
        <v>88</v>
      </c>
      <c r="K18" s="16" t="s">
        <v>89</v>
      </c>
      <c r="L18" s="16" t="s">
        <v>18</v>
      </c>
      <c r="M18" s="15">
        <v>2000</v>
      </c>
      <c r="N18" s="15">
        <v>5.7010000000000003E-3</v>
      </c>
      <c r="O18" s="17">
        <v>11.4</v>
      </c>
    </row>
    <row r="19" spans="1:15" x14ac:dyDescent="0.2">
      <c r="A19" s="15">
        <v>13383</v>
      </c>
      <c r="B19" s="16" t="s">
        <v>130</v>
      </c>
      <c r="C19" s="16" t="s">
        <v>55</v>
      </c>
      <c r="D19" s="16" t="s">
        <v>62</v>
      </c>
      <c r="E19" s="16" t="s">
        <v>80</v>
      </c>
      <c r="F19" s="15">
        <v>20012469</v>
      </c>
      <c r="G19" s="16" t="s">
        <v>124</v>
      </c>
      <c r="H19" s="15">
        <v>4</v>
      </c>
      <c r="I19" s="16" t="s">
        <v>90</v>
      </c>
      <c r="J19" s="16" t="s">
        <v>91</v>
      </c>
      <c r="K19" s="16" t="s">
        <v>92</v>
      </c>
      <c r="L19" s="16" t="s">
        <v>18</v>
      </c>
      <c r="M19" s="15">
        <v>250</v>
      </c>
      <c r="N19" s="15">
        <v>2.843E-2</v>
      </c>
      <c r="O19" s="17">
        <v>7.11</v>
      </c>
    </row>
    <row r="20" spans="1:15" x14ac:dyDescent="0.2">
      <c r="A20" s="15">
        <v>13383</v>
      </c>
      <c r="B20" s="16" t="s">
        <v>130</v>
      </c>
      <c r="C20" s="16" t="s">
        <v>55</v>
      </c>
      <c r="D20" s="16" t="s">
        <v>62</v>
      </c>
      <c r="E20" s="16" t="s">
        <v>80</v>
      </c>
      <c r="F20" s="15">
        <v>20012469</v>
      </c>
      <c r="G20" s="16" t="s">
        <v>124</v>
      </c>
      <c r="H20" s="15">
        <v>5</v>
      </c>
      <c r="I20" s="16" t="s">
        <v>93</v>
      </c>
      <c r="J20" s="16" t="s">
        <v>94</v>
      </c>
      <c r="K20" s="16" t="s">
        <v>95</v>
      </c>
      <c r="L20" s="16" t="s">
        <v>18</v>
      </c>
      <c r="M20" s="15">
        <v>100</v>
      </c>
      <c r="N20" s="15">
        <v>0.72</v>
      </c>
      <c r="O20" s="17">
        <v>72</v>
      </c>
    </row>
    <row r="21" spans="1:15" x14ac:dyDescent="0.2">
      <c r="A21" s="15">
        <v>13383</v>
      </c>
      <c r="B21" s="16" t="s">
        <v>130</v>
      </c>
      <c r="C21" s="16" t="s">
        <v>55</v>
      </c>
      <c r="D21" s="16" t="s">
        <v>62</v>
      </c>
      <c r="E21" s="16" t="s">
        <v>80</v>
      </c>
      <c r="F21" s="15">
        <v>20012469</v>
      </c>
      <c r="G21" s="16" t="s">
        <v>124</v>
      </c>
      <c r="H21" s="15">
        <v>6</v>
      </c>
      <c r="I21" s="16" t="s">
        <v>96</v>
      </c>
      <c r="J21" s="16" t="s">
        <v>97</v>
      </c>
      <c r="K21" s="16" t="s">
        <v>98</v>
      </c>
      <c r="L21" s="16" t="s">
        <v>18</v>
      </c>
      <c r="M21" s="15">
        <v>2000</v>
      </c>
      <c r="N21" s="15">
        <v>5.2895999999999999E-2</v>
      </c>
      <c r="O21" s="17">
        <v>105.79</v>
      </c>
    </row>
    <row r="22" spans="1:15" x14ac:dyDescent="0.2">
      <c r="A22" s="15">
        <v>13383</v>
      </c>
      <c r="B22" s="16" t="s">
        <v>130</v>
      </c>
      <c r="C22" s="16" t="s">
        <v>55</v>
      </c>
      <c r="D22" s="16" t="s">
        <v>62</v>
      </c>
      <c r="E22" s="16" t="s">
        <v>80</v>
      </c>
      <c r="F22" s="15">
        <v>20012469</v>
      </c>
      <c r="G22" s="16" t="s">
        <v>124</v>
      </c>
      <c r="H22" s="15">
        <v>7</v>
      </c>
      <c r="I22" s="16" t="s">
        <v>99</v>
      </c>
      <c r="J22" s="16" t="s">
        <v>100</v>
      </c>
      <c r="K22" s="16" t="s">
        <v>101</v>
      </c>
      <c r="L22" s="16" t="s">
        <v>18</v>
      </c>
      <c r="M22" s="15">
        <v>500</v>
      </c>
      <c r="N22" s="15">
        <v>6.2799999999999995E-2</v>
      </c>
      <c r="O22" s="17">
        <v>31.4</v>
      </c>
    </row>
    <row r="23" spans="1:15" x14ac:dyDescent="0.2">
      <c r="A23" s="15">
        <v>13383</v>
      </c>
      <c r="B23" s="16" t="s">
        <v>130</v>
      </c>
      <c r="C23" s="16" t="s">
        <v>55</v>
      </c>
      <c r="D23" s="16" t="s">
        <v>62</v>
      </c>
      <c r="E23" s="16" t="s">
        <v>80</v>
      </c>
      <c r="F23" s="15">
        <v>20012469</v>
      </c>
      <c r="G23" s="16" t="s">
        <v>124</v>
      </c>
      <c r="H23" s="15">
        <v>8</v>
      </c>
      <c r="I23" s="16" t="s">
        <v>102</v>
      </c>
      <c r="J23" s="16" t="s">
        <v>103</v>
      </c>
      <c r="K23" s="16" t="s">
        <v>104</v>
      </c>
      <c r="L23" s="16" t="s">
        <v>18</v>
      </c>
      <c r="M23" s="15">
        <v>750</v>
      </c>
      <c r="N23" s="15">
        <v>0.125</v>
      </c>
      <c r="O23" s="17">
        <v>93.75</v>
      </c>
    </row>
    <row r="24" spans="1:15" x14ac:dyDescent="0.2">
      <c r="A24" s="15">
        <v>13383</v>
      </c>
      <c r="B24" s="16" t="s">
        <v>130</v>
      </c>
      <c r="C24" s="16" t="s">
        <v>55</v>
      </c>
      <c r="D24" s="16" t="s">
        <v>62</v>
      </c>
      <c r="E24" s="16" t="s">
        <v>80</v>
      </c>
      <c r="F24" s="15">
        <v>20012469</v>
      </c>
      <c r="G24" s="16" t="s">
        <v>124</v>
      </c>
      <c r="H24" s="15">
        <v>9</v>
      </c>
      <c r="I24" s="16" t="s">
        <v>53</v>
      </c>
      <c r="J24" s="16" t="s">
        <v>53</v>
      </c>
      <c r="K24" s="16" t="s">
        <v>54</v>
      </c>
      <c r="L24" s="16" t="s">
        <v>18</v>
      </c>
      <c r="M24" s="15">
        <v>100</v>
      </c>
      <c r="N24" s="15">
        <v>0.20103099999999999</v>
      </c>
      <c r="O24" s="17">
        <v>20.100000000000001</v>
      </c>
    </row>
    <row r="27" spans="1:15" x14ac:dyDescent="0.2">
      <c r="O27" s="6">
        <f>SUM(O2:O26)</f>
        <v>688.46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Sample #1</vt:lpstr>
      <vt:lpstr>Sample #2</vt:lpstr>
      <vt:lpstr>Sample #3</vt:lpstr>
      <vt:lpstr>Sample #4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dcterms:created xsi:type="dcterms:W3CDTF">2012-11-09T14:17:54Z</dcterms:created>
  <dcterms:modified xsi:type="dcterms:W3CDTF">2012-11-09T15:22:20Z</dcterms:modified>
</cp:coreProperties>
</file>