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915" windowHeight="8955"/>
  </bookViews>
  <sheets>
    <sheet name="By State" sheetId="1" r:id="rId1"/>
    <sheet name="NC by County" sheetId="3" r:id="rId2"/>
    <sheet name="Taxed - Not MI or NC" sheetId="2" r:id="rId3"/>
    <sheet name="NC - Blank County" sheetId="4" r:id="rId4"/>
  </sheets>
  <calcPr calcId="145621"/>
</workbook>
</file>

<file path=xl/calcChain.xml><?xml version="1.0" encoding="utf-8"?>
<calcChain xmlns="http://schemas.openxmlformats.org/spreadsheetml/2006/main">
  <c r="B37" i="3" l="1"/>
  <c r="C37" i="3"/>
  <c r="D37" i="3"/>
  <c r="E37" i="3"/>
  <c r="B33" i="1"/>
  <c r="C33" i="1"/>
  <c r="D33" i="1"/>
  <c r="E33" i="1"/>
</calcChain>
</file>

<file path=xl/sharedStrings.xml><?xml version="1.0" encoding="utf-8"?>
<sst xmlns="http://schemas.openxmlformats.org/spreadsheetml/2006/main" count="118" uniqueCount="90">
  <si>
    <t>Ship To State</t>
  </si>
  <si>
    <t>Freight</t>
  </si>
  <si>
    <t>AL</t>
  </si>
  <si>
    <t>AR</t>
  </si>
  <si>
    <t>CA</t>
  </si>
  <si>
    <t>CO</t>
  </si>
  <si>
    <t>FL</t>
  </si>
  <si>
    <t>GA</t>
  </si>
  <si>
    <t>IA</t>
  </si>
  <si>
    <t>ID</t>
  </si>
  <si>
    <t>IL</t>
  </si>
  <si>
    <t>IN</t>
  </si>
  <si>
    <t>KS</t>
  </si>
  <si>
    <t>KY</t>
  </si>
  <si>
    <t>MI</t>
  </si>
  <si>
    <t>MN</t>
  </si>
  <si>
    <t>MO</t>
  </si>
  <si>
    <t>MS</t>
  </si>
  <si>
    <t>MX</t>
  </si>
  <si>
    <t>NC</t>
  </si>
  <si>
    <t>NJ</t>
  </si>
  <si>
    <t>NY</t>
  </si>
  <si>
    <t>OH</t>
  </si>
  <si>
    <t>ON</t>
  </si>
  <si>
    <t>OR</t>
  </si>
  <si>
    <t>PA</t>
  </si>
  <si>
    <t>SC</t>
  </si>
  <si>
    <t>TN</t>
  </si>
  <si>
    <t>TX</t>
  </si>
  <si>
    <t>UT</t>
  </si>
  <si>
    <t>VA</t>
  </si>
  <si>
    <t>WA</t>
  </si>
  <si>
    <t>WI</t>
  </si>
  <si>
    <t>Invoice#</t>
  </si>
  <si>
    <t>Net Sales</t>
  </si>
  <si>
    <t>Tax</t>
  </si>
  <si>
    <t>Total Amount</t>
  </si>
  <si>
    <t>Jurisdiction ID</t>
  </si>
  <si>
    <t>Tax Line Total</t>
  </si>
  <si>
    <t>State</t>
  </si>
  <si>
    <t>30047634</t>
  </si>
  <si>
    <t>MI STATE</t>
  </si>
  <si>
    <t>30047635</t>
  </si>
  <si>
    <t>30048012</t>
  </si>
  <si>
    <t>30049769</t>
  </si>
  <si>
    <t>30053678</t>
  </si>
  <si>
    <t>30055191</t>
  </si>
  <si>
    <t/>
  </si>
  <si>
    <t>ALAMANCE</t>
  </si>
  <si>
    <t>ALEXANDER</t>
  </si>
  <si>
    <t>ANSON</t>
  </si>
  <si>
    <t>ASHE</t>
  </si>
  <si>
    <t>BURKE</t>
  </si>
  <si>
    <t>CABARRUS</t>
  </si>
  <si>
    <t>CALDWELL</t>
  </si>
  <si>
    <t>CATAWABA</t>
  </si>
  <si>
    <t>CATAWBA</t>
  </si>
  <si>
    <t>CUMBERLAND</t>
  </si>
  <si>
    <t>DARE</t>
  </si>
  <si>
    <t>DAVIDSON</t>
  </si>
  <si>
    <t>DAVIE</t>
  </si>
  <si>
    <t>FORSYTH</t>
  </si>
  <si>
    <t>GUILFORD</t>
  </si>
  <si>
    <t>HARNETT</t>
  </si>
  <si>
    <t>IREDELL</t>
  </si>
  <si>
    <t>JOHNSTON</t>
  </si>
  <si>
    <t>LINCOLN</t>
  </si>
  <si>
    <t xml:space="preserve">MCDOWELL </t>
  </si>
  <si>
    <t>MECKLENBURG</t>
  </si>
  <si>
    <t>MOORE</t>
  </si>
  <si>
    <t>ORANGE</t>
  </si>
  <si>
    <t>ROBESON</t>
  </si>
  <si>
    <t>ROCKINGHAM</t>
  </si>
  <si>
    <t>ROWAN</t>
  </si>
  <si>
    <t>STANLY</t>
  </si>
  <si>
    <t>SURRY</t>
  </si>
  <si>
    <t>UNION</t>
  </si>
  <si>
    <t>WAKE</t>
  </si>
  <si>
    <t>WATAUGA</t>
  </si>
  <si>
    <t>WAYNE</t>
  </si>
  <si>
    <t>WILKES</t>
  </si>
  <si>
    <t>YADKIN</t>
  </si>
  <si>
    <t>30043754</t>
  </si>
  <si>
    <t>30057014</t>
  </si>
  <si>
    <t>County</t>
  </si>
  <si>
    <t>SumOfTax</t>
  </si>
  <si>
    <t>CONOVER</t>
  </si>
  <si>
    <t>WINSTON-SALEM</t>
  </si>
  <si>
    <t>Invoice</t>
  </si>
  <si>
    <t>Ship To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</si>
</sst>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\(&quot;$&quot;#,##0.00\)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0" fontId="2" fillId="0" borderId="0" xfId="0" applyFont="1"/>
    <xf numFmtId="164" fontId="2" fillId="0" borderId="0" xfId="0" applyNumberFormat="1" applyFont="1"/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164" fontId="2" fillId="0" borderId="2" xfId="2" applyNumberFormat="1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164" fontId="2" fillId="0" borderId="2" xfId="3" applyNumberFormat="1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164" fontId="2" fillId="0" borderId="2" xfId="4" applyNumberFormat="1" applyFont="1" applyFill="1" applyBorder="1" applyAlignment="1">
      <alignment horizontal="right" wrapText="1"/>
    </xf>
  </cellXfs>
  <cellStyles count="5">
    <cellStyle name="Normal" xfId="0" builtinId="0"/>
    <cellStyle name="Normal_NC - Blank County" xfId="4"/>
    <cellStyle name="Normal_Sheet1" xfId="1"/>
    <cellStyle name="Normal_Sheet2" xfId="2"/>
    <cellStyle name="Normal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0.140625" style="4" bestFit="1" customWidth="1"/>
    <col min="2" max="2" width="10.85546875" style="4" bestFit="1" customWidth="1"/>
    <col min="3" max="4" width="8.7109375" style="4" bestFit="1" customWidth="1"/>
    <col min="5" max="5" width="10.85546875" style="4" bestFit="1" customWidth="1"/>
    <col min="6" max="16384" width="9.140625" style="4"/>
  </cols>
  <sheetData>
    <row r="1" spans="1:5" x14ac:dyDescent="0.2">
      <c r="A1" s="1" t="s">
        <v>0</v>
      </c>
      <c r="B1" s="1" t="s">
        <v>34</v>
      </c>
      <c r="C1" s="1" t="s">
        <v>1</v>
      </c>
      <c r="D1" s="1" t="s">
        <v>35</v>
      </c>
      <c r="E1" s="1" t="s">
        <v>36</v>
      </c>
    </row>
    <row r="2" spans="1:5" x14ac:dyDescent="0.2">
      <c r="A2" s="2" t="s">
        <v>2</v>
      </c>
      <c r="B2" s="3">
        <v>528.20000000000005</v>
      </c>
      <c r="C2" s="3">
        <v>23.2</v>
      </c>
      <c r="D2" s="3">
        <v>0</v>
      </c>
      <c r="E2" s="3">
        <v>551.4</v>
      </c>
    </row>
    <row r="3" spans="1:5" x14ac:dyDescent="0.2">
      <c r="A3" s="2" t="s">
        <v>3</v>
      </c>
      <c r="B3" s="3">
        <v>297.37</v>
      </c>
      <c r="C3" s="3">
        <v>39.28</v>
      </c>
      <c r="D3" s="3">
        <v>0</v>
      </c>
      <c r="E3" s="3">
        <v>336.65</v>
      </c>
    </row>
    <row r="4" spans="1:5" x14ac:dyDescent="0.2">
      <c r="A4" s="2" t="s">
        <v>4</v>
      </c>
      <c r="B4" s="3">
        <v>21918.560000000001</v>
      </c>
      <c r="C4" s="3">
        <v>307.27</v>
      </c>
      <c r="D4" s="3">
        <v>0</v>
      </c>
      <c r="E4" s="3">
        <v>22225.83</v>
      </c>
    </row>
    <row r="5" spans="1:5" x14ac:dyDescent="0.2">
      <c r="A5" s="2" t="s">
        <v>5</v>
      </c>
      <c r="B5" s="3">
        <v>253.21</v>
      </c>
      <c r="C5" s="3">
        <v>11.47</v>
      </c>
      <c r="D5" s="3">
        <v>3.62</v>
      </c>
      <c r="E5" s="3">
        <v>268.3</v>
      </c>
    </row>
    <row r="6" spans="1:5" x14ac:dyDescent="0.2">
      <c r="A6" s="2" t="s">
        <v>6</v>
      </c>
      <c r="B6" s="3">
        <v>121.68</v>
      </c>
      <c r="C6" s="3">
        <v>0</v>
      </c>
      <c r="D6" s="3">
        <v>0</v>
      </c>
      <c r="E6" s="3">
        <v>121.68</v>
      </c>
    </row>
    <row r="7" spans="1:5" x14ac:dyDescent="0.2">
      <c r="A7" s="2" t="s">
        <v>7</v>
      </c>
      <c r="B7" s="3">
        <v>6277.66</v>
      </c>
      <c r="C7" s="3">
        <v>285.19</v>
      </c>
      <c r="D7" s="3">
        <v>-187.15</v>
      </c>
      <c r="E7" s="3">
        <v>6375.7</v>
      </c>
    </row>
    <row r="8" spans="1:5" x14ac:dyDescent="0.2">
      <c r="A8" s="2" t="s">
        <v>8</v>
      </c>
      <c r="B8" s="3">
        <v>1542.79</v>
      </c>
      <c r="C8" s="3">
        <v>92.67</v>
      </c>
      <c r="D8" s="3">
        <v>0</v>
      </c>
      <c r="E8" s="3">
        <v>1635.46</v>
      </c>
    </row>
    <row r="9" spans="1:5" x14ac:dyDescent="0.2">
      <c r="A9" s="2" t="s">
        <v>9</v>
      </c>
      <c r="B9" s="3">
        <v>9.75</v>
      </c>
      <c r="C9" s="3">
        <v>28.36</v>
      </c>
      <c r="D9" s="3">
        <v>0</v>
      </c>
      <c r="E9" s="3">
        <v>38.11</v>
      </c>
    </row>
    <row r="10" spans="1:5" x14ac:dyDescent="0.2">
      <c r="A10" s="2" t="s">
        <v>10</v>
      </c>
      <c r="B10" s="3">
        <v>2127.8000000000002</v>
      </c>
      <c r="C10" s="3">
        <v>34.28</v>
      </c>
      <c r="D10" s="3">
        <v>0</v>
      </c>
      <c r="E10" s="3">
        <v>2162.08</v>
      </c>
    </row>
    <row r="11" spans="1:5" x14ac:dyDescent="0.2">
      <c r="A11" s="2" t="s">
        <v>11</v>
      </c>
      <c r="B11" s="3">
        <v>236919.63</v>
      </c>
      <c r="C11" s="3">
        <v>447.19</v>
      </c>
      <c r="D11" s="3">
        <v>6.48</v>
      </c>
      <c r="E11" s="3">
        <v>237373.3</v>
      </c>
    </row>
    <row r="12" spans="1:5" x14ac:dyDescent="0.2">
      <c r="A12" s="2" t="s">
        <v>12</v>
      </c>
      <c r="B12" s="3">
        <v>420.44</v>
      </c>
      <c r="C12" s="3">
        <v>22.1</v>
      </c>
      <c r="D12" s="3">
        <v>0</v>
      </c>
      <c r="E12" s="3">
        <v>442.54</v>
      </c>
    </row>
    <row r="13" spans="1:5" x14ac:dyDescent="0.2">
      <c r="A13" s="2" t="s">
        <v>13</v>
      </c>
      <c r="B13" s="3">
        <v>295.48</v>
      </c>
      <c r="C13" s="3">
        <v>164.92</v>
      </c>
      <c r="D13" s="3">
        <v>0</v>
      </c>
      <c r="E13" s="3">
        <v>460.4</v>
      </c>
    </row>
    <row r="14" spans="1:5" x14ac:dyDescent="0.2">
      <c r="A14" s="2" t="s">
        <v>14</v>
      </c>
      <c r="B14" s="3">
        <v>2646197.08</v>
      </c>
      <c r="C14" s="3">
        <v>7081.57</v>
      </c>
      <c r="D14" s="3">
        <v>15197.6</v>
      </c>
      <c r="E14" s="3">
        <v>2668476.25</v>
      </c>
    </row>
    <row r="15" spans="1:5" x14ac:dyDescent="0.2">
      <c r="A15" s="2" t="s">
        <v>15</v>
      </c>
      <c r="B15" s="3">
        <v>3016.33</v>
      </c>
      <c r="C15" s="3">
        <v>14.71</v>
      </c>
      <c r="D15" s="3">
        <v>0</v>
      </c>
      <c r="E15" s="3">
        <v>3031.04</v>
      </c>
    </row>
    <row r="16" spans="1:5" x14ac:dyDescent="0.2">
      <c r="A16" s="2" t="s">
        <v>16</v>
      </c>
      <c r="B16" s="3">
        <v>1089.8499999999999</v>
      </c>
      <c r="C16" s="3">
        <v>85.14</v>
      </c>
      <c r="D16" s="3">
        <v>9.67</v>
      </c>
      <c r="E16" s="3">
        <v>1184.6600000000001</v>
      </c>
    </row>
    <row r="17" spans="1:5" x14ac:dyDescent="0.2">
      <c r="A17" s="2" t="s">
        <v>17</v>
      </c>
      <c r="B17" s="3">
        <v>245</v>
      </c>
      <c r="C17" s="3">
        <v>11.05</v>
      </c>
      <c r="D17" s="3">
        <v>0</v>
      </c>
      <c r="E17" s="3">
        <v>256.05</v>
      </c>
    </row>
    <row r="18" spans="1:5" x14ac:dyDescent="0.2">
      <c r="A18" s="2" t="s">
        <v>18</v>
      </c>
      <c r="B18" s="3">
        <v>59350.52</v>
      </c>
      <c r="C18" s="3">
        <v>0</v>
      </c>
      <c r="D18" s="3">
        <v>0</v>
      </c>
      <c r="E18" s="3">
        <v>59350.52</v>
      </c>
    </row>
    <row r="19" spans="1:5" x14ac:dyDescent="0.2">
      <c r="A19" s="2" t="s">
        <v>19</v>
      </c>
      <c r="B19" s="3">
        <v>297322.31</v>
      </c>
      <c r="C19" s="3">
        <v>252.76</v>
      </c>
      <c r="D19" s="3">
        <v>5707.75</v>
      </c>
      <c r="E19" s="3">
        <v>303282.82</v>
      </c>
    </row>
    <row r="20" spans="1:5" x14ac:dyDescent="0.2">
      <c r="A20" s="2" t="s">
        <v>20</v>
      </c>
      <c r="B20" s="3">
        <v>262</v>
      </c>
      <c r="C20" s="3">
        <v>10.88</v>
      </c>
      <c r="D20" s="3">
        <v>0</v>
      </c>
      <c r="E20" s="3">
        <v>272.88</v>
      </c>
    </row>
    <row r="21" spans="1:5" x14ac:dyDescent="0.2">
      <c r="A21" s="2" t="s">
        <v>21</v>
      </c>
      <c r="B21" s="3">
        <v>11322.31</v>
      </c>
      <c r="C21" s="3">
        <v>360.28</v>
      </c>
      <c r="D21" s="3">
        <v>0</v>
      </c>
      <c r="E21" s="3">
        <v>11682.59</v>
      </c>
    </row>
    <row r="22" spans="1:5" x14ac:dyDescent="0.2">
      <c r="A22" s="2" t="s">
        <v>22</v>
      </c>
      <c r="B22" s="3">
        <v>126383.54</v>
      </c>
      <c r="C22" s="3">
        <v>357.62</v>
      </c>
      <c r="D22" s="3">
        <v>0</v>
      </c>
      <c r="E22" s="3">
        <v>126741.16</v>
      </c>
    </row>
    <row r="23" spans="1:5" x14ac:dyDescent="0.2">
      <c r="A23" s="2" t="s">
        <v>23</v>
      </c>
      <c r="B23" s="3">
        <v>4983.63</v>
      </c>
      <c r="C23" s="3">
        <v>408.05</v>
      </c>
      <c r="D23" s="3">
        <v>0</v>
      </c>
      <c r="E23" s="3">
        <v>5391.68</v>
      </c>
    </row>
    <row r="24" spans="1:5" x14ac:dyDescent="0.2">
      <c r="A24" s="2" t="s">
        <v>24</v>
      </c>
      <c r="B24" s="3">
        <v>230.67</v>
      </c>
      <c r="C24" s="3">
        <v>0</v>
      </c>
      <c r="D24" s="3">
        <v>0</v>
      </c>
      <c r="E24" s="3">
        <v>230.67</v>
      </c>
    </row>
    <row r="25" spans="1:5" x14ac:dyDescent="0.2">
      <c r="A25" s="2" t="s">
        <v>25</v>
      </c>
      <c r="B25" s="3">
        <v>826.53</v>
      </c>
      <c r="C25" s="3">
        <v>68.930000000000007</v>
      </c>
      <c r="D25" s="3">
        <v>0</v>
      </c>
      <c r="E25" s="3">
        <v>895.46</v>
      </c>
    </row>
    <row r="26" spans="1:5" x14ac:dyDescent="0.2">
      <c r="A26" s="2" t="s">
        <v>26</v>
      </c>
      <c r="B26" s="3">
        <v>9066.3799999999992</v>
      </c>
      <c r="C26" s="3">
        <v>576.21</v>
      </c>
      <c r="D26" s="3">
        <v>0</v>
      </c>
      <c r="E26" s="3">
        <v>9642.59</v>
      </c>
    </row>
    <row r="27" spans="1:5" x14ac:dyDescent="0.2">
      <c r="A27" s="2" t="s">
        <v>27</v>
      </c>
      <c r="B27" s="3">
        <v>4501.41</v>
      </c>
      <c r="C27" s="3">
        <v>128.72</v>
      </c>
      <c r="D27" s="3">
        <v>0</v>
      </c>
      <c r="E27" s="3">
        <v>4630.13</v>
      </c>
    </row>
    <row r="28" spans="1:5" x14ac:dyDescent="0.2">
      <c r="A28" s="2" t="s">
        <v>28</v>
      </c>
      <c r="B28" s="3">
        <v>12505.83</v>
      </c>
      <c r="C28" s="3">
        <v>18.61</v>
      </c>
      <c r="D28" s="3">
        <v>0</v>
      </c>
      <c r="E28" s="3">
        <v>12524.44</v>
      </c>
    </row>
    <row r="29" spans="1:5" x14ac:dyDescent="0.2">
      <c r="A29" s="2" t="s">
        <v>29</v>
      </c>
      <c r="B29" s="3">
        <v>83.14</v>
      </c>
      <c r="C29" s="3">
        <v>0</v>
      </c>
      <c r="D29" s="3">
        <v>0</v>
      </c>
      <c r="E29" s="3">
        <v>83.14</v>
      </c>
    </row>
    <row r="30" spans="1:5" x14ac:dyDescent="0.2">
      <c r="A30" s="2" t="s">
        <v>30</v>
      </c>
      <c r="B30" s="3">
        <v>1384.82</v>
      </c>
      <c r="C30" s="3">
        <v>0</v>
      </c>
      <c r="D30" s="3">
        <v>0</v>
      </c>
      <c r="E30" s="3">
        <v>1384.82</v>
      </c>
    </row>
    <row r="31" spans="1:5" x14ac:dyDescent="0.2">
      <c r="A31" s="2" t="s">
        <v>31</v>
      </c>
      <c r="B31" s="3">
        <v>163.1</v>
      </c>
      <c r="C31" s="3">
        <v>0</v>
      </c>
      <c r="D31" s="3">
        <v>0</v>
      </c>
      <c r="E31" s="3">
        <v>163.1</v>
      </c>
    </row>
    <row r="32" spans="1:5" x14ac:dyDescent="0.2">
      <c r="A32" s="2" t="s">
        <v>32</v>
      </c>
      <c r="B32" s="3">
        <v>124559.51</v>
      </c>
      <c r="C32" s="3">
        <v>125.46</v>
      </c>
      <c r="D32" s="3">
        <v>0</v>
      </c>
      <c r="E32" s="3">
        <v>124684.97</v>
      </c>
    </row>
    <row r="33" spans="2:5" x14ac:dyDescent="0.2">
      <c r="B33" s="5">
        <f t="shared" ref="B33:E33" si="0">SUM(B2:B32)</f>
        <v>3574206.53</v>
      </c>
      <c r="C33" s="5">
        <f t="shared" si="0"/>
        <v>10955.919999999996</v>
      </c>
      <c r="D33" s="5">
        <f t="shared" si="0"/>
        <v>20737.97</v>
      </c>
      <c r="E33" s="5">
        <f t="shared" si="0"/>
        <v>3605900.42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pane ySplit="1" topLeftCell="A2" activePane="bottomLeft" state="frozen"/>
      <selection pane="bottomLeft"/>
    </sheetView>
  </sheetViews>
  <sheetFormatPr defaultRowHeight="11.25" x14ac:dyDescent="0.2"/>
  <cols>
    <col min="1" max="1" width="11.85546875" style="4" bestFit="1" customWidth="1"/>
    <col min="2" max="2" width="9.5703125" style="4" bestFit="1" customWidth="1"/>
    <col min="3" max="3" width="6.5703125" style="4" bestFit="1" customWidth="1"/>
    <col min="4" max="4" width="7.85546875" style="4" bestFit="1" customWidth="1"/>
    <col min="5" max="5" width="10" style="4" bestFit="1" customWidth="1"/>
    <col min="6" max="16384" width="9.140625" style="4"/>
  </cols>
  <sheetData>
    <row r="1" spans="1:5" x14ac:dyDescent="0.2">
      <c r="A1" s="9" t="s">
        <v>84</v>
      </c>
      <c r="B1" s="9" t="s">
        <v>34</v>
      </c>
      <c r="C1" s="9" t="s">
        <v>1</v>
      </c>
      <c r="D1" s="9" t="s">
        <v>35</v>
      </c>
      <c r="E1" s="9" t="s">
        <v>36</v>
      </c>
    </row>
    <row r="2" spans="1:5" x14ac:dyDescent="0.2">
      <c r="A2" s="10" t="s">
        <v>47</v>
      </c>
      <c r="B2" s="11">
        <v>99.45</v>
      </c>
      <c r="C2" s="11">
        <v>0</v>
      </c>
      <c r="D2" s="11">
        <v>0</v>
      </c>
      <c r="E2" s="11">
        <v>99.45</v>
      </c>
    </row>
    <row r="3" spans="1:5" x14ac:dyDescent="0.2">
      <c r="A3" s="10" t="s">
        <v>48</v>
      </c>
      <c r="B3" s="11">
        <v>6327.38</v>
      </c>
      <c r="C3" s="11">
        <v>0</v>
      </c>
      <c r="D3" s="11">
        <v>9.32</v>
      </c>
      <c r="E3" s="11">
        <v>6336.7</v>
      </c>
    </row>
    <row r="4" spans="1:5" x14ac:dyDescent="0.2">
      <c r="A4" s="10" t="s">
        <v>49</v>
      </c>
      <c r="B4" s="11">
        <v>4425.51</v>
      </c>
      <c r="C4" s="11">
        <v>0</v>
      </c>
      <c r="D4" s="11">
        <v>15.4</v>
      </c>
      <c r="E4" s="11">
        <v>4440.91</v>
      </c>
    </row>
    <row r="5" spans="1:5" x14ac:dyDescent="0.2">
      <c r="A5" s="10" t="s">
        <v>50</v>
      </c>
      <c r="B5" s="11">
        <v>1996.38</v>
      </c>
      <c r="C5" s="11">
        <v>0</v>
      </c>
      <c r="D5" s="11">
        <v>0</v>
      </c>
      <c r="E5" s="11">
        <v>1996.38</v>
      </c>
    </row>
    <row r="6" spans="1:5" x14ac:dyDescent="0.2">
      <c r="A6" s="10" t="s">
        <v>51</v>
      </c>
      <c r="B6" s="11">
        <v>373.82</v>
      </c>
      <c r="C6" s="11">
        <v>0</v>
      </c>
      <c r="D6" s="11">
        <v>23.18</v>
      </c>
      <c r="E6" s="11">
        <v>397</v>
      </c>
    </row>
    <row r="7" spans="1:5" x14ac:dyDescent="0.2">
      <c r="A7" s="10" t="s">
        <v>52</v>
      </c>
      <c r="B7" s="11">
        <v>692.49</v>
      </c>
      <c r="C7" s="11">
        <v>0</v>
      </c>
      <c r="D7" s="11">
        <v>0</v>
      </c>
      <c r="E7" s="11">
        <v>692.49</v>
      </c>
    </row>
    <row r="8" spans="1:5" x14ac:dyDescent="0.2">
      <c r="A8" s="10" t="s">
        <v>53</v>
      </c>
      <c r="B8" s="11">
        <v>513.67999999999995</v>
      </c>
      <c r="C8" s="11">
        <v>0</v>
      </c>
      <c r="D8" s="11">
        <v>0</v>
      </c>
      <c r="E8" s="11">
        <v>513.67999999999995</v>
      </c>
    </row>
    <row r="9" spans="1:5" x14ac:dyDescent="0.2">
      <c r="A9" s="10" t="s">
        <v>54</v>
      </c>
      <c r="B9" s="11">
        <v>9.84</v>
      </c>
      <c r="C9" s="11">
        <v>0</v>
      </c>
      <c r="D9" s="11">
        <v>0</v>
      </c>
      <c r="E9" s="11">
        <v>9.84</v>
      </c>
    </row>
    <row r="10" spans="1:5" x14ac:dyDescent="0.2">
      <c r="A10" s="10" t="s">
        <v>55</v>
      </c>
      <c r="B10" s="11">
        <v>9914.3700000000008</v>
      </c>
      <c r="C10" s="11">
        <v>0</v>
      </c>
      <c r="D10" s="11">
        <v>0</v>
      </c>
      <c r="E10" s="11">
        <v>9914.3700000000008</v>
      </c>
    </row>
    <row r="11" spans="1:5" x14ac:dyDescent="0.2">
      <c r="A11" s="10" t="s">
        <v>56</v>
      </c>
      <c r="B11" s="11">
        <v>164.65</v>
      </c>
      <c r="C11" s="11">
        <v>0</v>
      </c>
      <c r="D11" s="11">
        <v>0</v>
      </c>
      <c r="E11" s="11">
        <v>164.65</v>
      </c>
    </row>
    <row r="12" spans="1:5" x14ac:dyDescent="0.2">
      <c r="A12" s="10" t="s">
        <v>57</v>
      </c>
      <c r="B12" s="11">
        <v>286.02</v>
      </c>
      <c r="C12" s="11">
        <v>0</v>
      </c>
      <c r="D12" s="11">
        <v>2.65</v>
      </c>
      <c r="E12" s="11">
        <v>288.67</v>
      </c>
    </row>
    <row r="13" spans="1:5" x14ac:dyDescent="0.2">
      <c r="A13" s="10" t="s">
        <v>58</v>
      </c>
      <c r="B13" s="11">
        <v>20</v>
      </c>
      <c r="C13" s="11">
        <v>19.18</v>
      </c>
      <c r="D13" s="11">
        <v>0</v>
      </c>
      <c r="E13" s="11">
        <v>39.18</v>
      </c>
    </row>
    <row r="14" spans="1:5" x14ac:dyDescent="0.2">
      <c r="A14" s="10" t="s">
        <v>59</v>
      </c>
      <c r="B14" s="11">
        <v>3561.95</v>
      </c>
      <c r="C14" s="11">
        <v>0</v>
      </c>
      <c r="D14" s="11">
        <v>0</v>
      </c>
      <c r="E14" s="11">
        <v>3561.95</v>
      </c>
    </row>
    <row r="15" spans="1:5" x14ac:dyDescent="0.2">
      <c r="A15" s="10" t="s">
        <v>60</v>
      </c>
      <c r="B15" s="11">
        <v>78.75</v>
      </c>
      <c r="C15" s="11">
        <v>0</v>
      </c>
      <c r="D15" s="11">
        <v>0</v>
      </c>
      <c r="E15" s="11">
        <v>78.75</v>
      </c>
    </row>
    <row r="16" spans="1:5" x14ac:dyDescent="0.2">
      <c r="A16" s="10" t="s">
        <v>61</v>
      </c>
      <c r="B16" s="11">
        <v>501</v>
      </c>
      <c r="C16" s="11">
        <v>0</v>
      </c>
      <c r="D16" s="11">
        <v>0</v>
      </c>
      <c r="E16" s="11">
        <v>501</v>
      </c>
    </row>
    <row r="17" spans="1:5" x14ac:dyDescent="0.2">
      <c r="A17" s="10" t="s">
        <v>62</v>
      </c>
      <c r="B17" s="11">
        <v>4551.32</v>
      </c>
      <c r="C17" s="11">
        <v>78.08</v>
      </c>
      <c r="D17" s="11">
        <v>0</v>
      </c>
      <c r="E17" s="11">
        <v>4629.3999999999996</v>
      </c>
    </row>
    <row r="18" spans="1:5" x14ac:dyDescent="0.2">
      <c r="A18" s="10" t="s">
        <v>63</v>
      </c>
      <c r="B18" s="11">
        <v>1754.96</v>
      </c>
      <c r="C18" s="11">
        <v>114.26</v>
      </c>
      <c r="D18" s="11">
        <v>0</v>
      </c>
      <c r="E18" s="11">
        <v>1869.22</v>
      </c>
    </row>
    <row r="19" spans="1:5" x14ac:dyDescent="0.2">
      <c r="A19" s="10" t="s">
        <v>64</v>
      </c>
      <c r="B19" s="11">
        <v>47963.32</v>
      </c>
      <c r="C19" s="11">
        <v>12.9</v>
      </c>
      <c r="D19" s="11">
        <v>1452.45</v>
      </c>
      <c r="E19" s="11">
        <v>49428.67</v>
      </c>
    </row>
    <row r="20" spans="1:5" x14ac:dyDescent="0.2">
      <c r="A20" s="10" t="s">
        <v>65</v>
      </c>
      <c r="B20" s="11">
        <v>867.7</v>
      </c>
      <c r="C20" s="11">
        <v>0</v>
      </c>
      <c r="D20" s="11">
        <v>0</v>
      </c>
      <c r="E20" s="11">
        <v>867.7</v>
      </c>
    </row>
    <row r="21" spans="1:5" x14ac:dyDescent="0.2">
      <c r="A21" s="10" t="s">
        <v>66</v>
      </c>
      <c r="B21" s="11">
        <v>2165.9699999999998</v>
      </c>
      <c r="C21" s="11">
        <v>0</v>
      </c>
      <c r="D21" s="11">
        <v>0</v>
      </c>
      <c r="E21" s="11">
        <v>2165.9699999999998</v>
      </c>
    </row>
    <row r="22" spans="1:5" x14ac:dyDescent="0.2">
      <c r="A22" s="10" t="s">
        <v>67</v>
      </c>
      <c r="B22" s="11">
        <v>954.66</v>
      </c>
      <c r="C22" s="11">
        <v>0</v>
      </c>
      <c r="D22" s="11">
        <v>13.75</v>
      </c>
      <c r="E22" s="11">
        <v>968.41</v>
      </c>
    </row>
    <row r="23" spans="1:5" x14ac:dyDescent="0.2">
      <c r="A23" s="10" t="s">
        <v>68</v>
      </c>
      <c r="B23" s="11">
        <v>50801.94</v>
      </c>
      <c r="C23" s="11">
        <v>13.23</v>
      </c>
      <c r="D23" s="11">
        <v>7.45</v>
      </c>
      <c r="E23" s="11">
        <v>50822.62</v>
      </c>
    </row>
    <row r="24" spans="1:5" x14ac:dyDescent="0.2">
      <c r="A24" s="10" t="s">
        <v>69</v>
      </c>
      <c r="B24" s="11">
        <v>63.3</v>
      </c>
      <c r="C24" s="11">
        <v>0</v>
      </c>
      <c r="D24" s="11">
        <v>4.26</v>
      </c>
      <c r="E24" s="11">
        <v>67.56</v>
      </c>
    </row>
    <row r="25" spans="1:5" x14ac:dyDescent="0.2">
      <c r="A25" s="10" t="s">
        <v>70</v>
      </c>
      <c r="B25" s="11">
        <v>300</v>
      </c>
      <c r="C25" s="11">
        <v>0</v>
      </c>
      <c r="D25" s="11">
        <v>0</v>
      </c>
      <c r="E25" s="11">
        <v>300</v>
      </c>
    </row>
    <row r="26" spans="1:5" x14ac:dyDescent="0.2">
      <c r="A26" s="10" t="s">
        <v>71</v>
      </c>
      <c r="B26" s="11">
        <v>482.51</v>
      </c>
      <c r="C26" s="11">
        <v>0</v>
      </c>
      <c r="D26" s="11">
        <v>0</v>
      </c>
      <c r="E26" s="11">
        <v>482.51</v>
      </c>
    </row>
    <row r="27" spans="1:5" x14ac:dyDescent="0.2">
      <c r="A27" s="10" t="s">
        <v>72</v>
      </c>
      <c r="B27" s="11">
        <v>1680.96</v>
      </c>
      <c r="C27" s="11">
        <v>0</v>
      </c>
      <c r="D27" s="11">
        <v>91.01</v>
      </c>
      <c r="E27" s="11">
        <v>1771.97</v>
      </c>
    </row>
    <row r="28" spans="1:5" x14ac:dyDescent="0.2">
      <c r="A28" s="10" t="s">
        <v>73</v>
      </c>
      <c r="B28" s="11">
        <v>3272.54</v>
      </c>
      <c r="C28" s="11">
        <v>0</v>
      </c>
      <c r="D28" s="11">
        <v>4.74</v>
      </c>
      <c r="E28" s="11">
        <v>3277.28</v>
      </c>
    </row>
    <row r="29" spans="1:5" x14ac:dyDescent="0.2">
      <c r="A29" s="10" t="s">
        <v>74</v>
      </c>
      <c r="B29" s="11">
        <v>695.64</v>
      </c>
      <c r="C29" s="11">
        <v>0</v>
      </c>
      <c r="D29" s="11">
        <v>0</v>
      </c>
      <c r="E29" s="11">
        <v>695.64</v>
      </c>
    </row>
    <row r="30" spans="1:5" x14ac:dyDescent="0.2">
      <c r="A30" s="10" t="s">
        <v>75</v>
      </c>
      <c r="B30" s="11">
        <v>645.98</v>
      </c>
      <c r="C30" s="11">
        <v>0</v>
      </c>
      <c r="D30" s="11">
        <v>14.61</v>
      </c>
      <c r="E30" s="11">
        <v>660.59</v>
      </c>
    </row>
    <row r="31" spans="1:5" x14ac:dyDescent="0.2">
      <c r="A31" s="10" t="s">
        <v>76</v>
      </c>
      <c r="B31" s="11">
        <v>2340.6799999999998</v>
      </c>
      <c r="C31" s="11">
        <v>15.11</v>
      </c>
      <c r="D31" s="11">
        <v>130.72999999999999</v>
      </c>
      <c r="E31" s="11">
        <v>2486.52</v>
      </c>
    </row>
    <row r="32" spans="1:5" x14ac:dyDescent="0.2">
      <c r="A32" s="10" t="s">
        <v>77</v>
      </c>
      <c r="B32" s="11">
        <v>1118.4000000000001</v>
      </c>
      <c r="C32" s="11">
        <v>0</v>
      </c>
      <c r="D32" s="11">
        <v>2.39</v>
      </c>
      <c r="E32" s="11">
        <v>1120.79</v>
      </c>
    </row>
    <row r="33" spans="1:5" x14ac:dyDescent="0.2">
      <c r="A33" s="10" t="s">
        <v>78</v>
      </c>
      <c r="B33" s="11">
        <v>599.16</v>
      </c>
      <c r="C33" s="11">
        <v>0</v>
      </c>
      <c r="D33" s="11">
        <v>4.67</v>
      </c>
      <c r="E33" s="11">
        <v>603.83000000000004</v>
      </c>
    </row>
    <row r="34" spans="1:5" x14ac:dyDescent="0.2">
      <c r="A34" s="10" t="s">
        <v>79</v>
      </c>
      <c r="B34" s="11">
        <v>147237.66</v>
      </c>
      <c r="C34" s="11">
        <v>0</v>
      </c>
      <c r="D34" s="11">
        <v>3919.58</v>
      </c>
      <c r="E34" s="11">
        <v>151157.24</v>
      </c>
    </row>
    <row r="35" spans="1:5" x14ac:dyDescent="0.2">
      <c r="A35" s="10" t="s">
        <v>80</v>
      </c>
      <c r="B35" s="11">
        <v>320.57</v>
      </c>
      <c r="C35" s="11">
        <v>0</v>
      </c>
      <c r="D35" s="11">
        <v>0</v>
      </c>
      <c r="E35" s="11">
        <v>320.57</v>
      </c>
    </row>
    <row r="36" spans="1:5" x14ac:dyDescent="0.2">
      <c r="A36" s="10" t="s">
        <v>81</v>
      </c>
      <c r="B36" s="11">
        <v>539.75</v>
      </c>
      <c r="C36" s="11">
        <v>0</v>
      </c>
      <c r="D36" s="11">
        <v>11.56</v>
      </c>
      <c r="E36" s="11">
        <v>551.30999999999995</v>
      </c>
    </row>
    <row r="37" spans="1:5" x14ac:dyDescent="0.2">
      <c r="B37" s="5">
        <f t="shared" ref="B37:E37" si="0">SUM(B2:B36)</f>
        <v>297322.31</v>
      </c>
      <c r="C37" s="5">
        <f t="shared" si="0"/>
        <v>252.76</v>
      </c>
      <c r="D37" s="5">
        <f t="shared" si="0"/>
        <v>5707.7500000000009</v>
      </c>
      <c r="E37" s="5">
        <f t="shared" si="0"/>
        <v>303282.82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pane ySplit="1" topLeftCell="A2" activePane="bottomLeft" state="frozen"/>
      <selection pane="bottomLeft"/>
    </sheetView>
  </sheetViews>
  <sheetFormatPr defaultRowHeight="11.25" x14ac:dyDescent="0.2"/>
  <cols>
    <col min="1" max="1" width="7.85546875" style="4" bestFit="1" customWidth="1"/>
    <col min="2" max="2" width="7.5703125" style="4" bestFit="1" customWidth="1"/>
    <col min="3" max="3" width="5.7109375" style="4" bestFit="1" customWidth="1"/>
    <col min="4" max="4" width="7.7109375" style="4" bestFit="1" customWidth="1"/>
    <col min="5" max="5" width="10" style="4" bestFit="1" customWidth="1"/>
    <col min="6" max="6" width="10.42578125" style="4" bestFit="1" customWidth="1"/>
    <col min="7" max="7" width="10.5703125" style="4" bestFit="1" customWidth="1"/>
    <col min="8" max="8" width="4.5703125" style="4" bestFit="1" customWidth="1"/>
    <col min="9" max="16384" width="9.140625" style="4"/>
  </cols>
  <sheetData>
    <row r="1" spans="1:8" x14ac:dyDescent="0.2">
      <c r="A1" s="6" t="s">
        <v>33</v>
      </c>
      <c r="B1" s="6" t="s">
        <v>34</v>
      </c>
      <c r="C1" s="6" t="s">
        <v>1</v>
      </c>
      <c r="D1" s="6" t="s">
        <v>35</v>
      </c>
      <c r="E1" s="6" t="s">
        <v>36</v>
      </c>
      <c r="F1" s="6" t="s">
        <v>37</v>
      </c>
      <c r="G1" s="6" t="s">
        <v>38</v>
      </c>
      <c r="H1" s="6" t="s">
        <v>39</v>
      </c>
    </row>
    <row r="2" spans="1:8" x14ac:dyDescent="0.2">
      <c r="A2" s="7" t="s">
        <v>45</v>
      </c>
      <c r="B2" s="8">
        <v>48.75</v>
      </c>
      <c r="C2" s="8">
        <v>11.47</v>
      </c>
      <c r="D2" s="8">
        <v>3.62</v>
      </c>
      <c r="E2" s="8">
        <v>63.84</v>
      </c>
      <c r="F2" s="7" t="s">
        <v>41</v>
      </c>
      <c r="G2" s="8">
        <v>7.24</v>
      </c>
      <c r="H2" s="7" t="s">
        <v>5</v>
      </c>
    </row>
    <row r="3" spans="1:8" x14ac:dyDescent="0.2">
      <c r="A3" s="7" t="s">
        <v>40</v>
      </c>
      <c r="B3" s="8">
        <v>145.36000000000001</v>
      </c>
      <c r="C3" s="8">
        <v>0</v>
      </c>
      <c r="D3" s="8">
        <v>-145.36000000000001</v>
      </c>
      <c r="E3" s="8">
        <v>0</v>
      </c>
      <c r="F3" s="7" t="s">
        <v>41</v>
      </c>
      <c r="G3" s="8">
        <v>0</v>
      </c>
      <c r="H3" s="7" t="s">
        <v>7</v>
      </c>
    </row>
    <row r="4" spans="1:8" x14ac:dyDescent="0.2">
      <c r="A4" s="7" t="s">
        <v>42</v>
      </c>
      <c r="B4" s="8">
        <v>44.32</v>
      </c>
      <c r="C4" s="8">
        <v>0</v>
      </c>
      <c r="D4" s="8">
        <v>-44.32</v>
      </c>
      <c r="E4" s="8">
        <v>0</v>
      </c>
      <c r="F4" s="7" t="s">
        <v>41</v>
      </c>
      <c r="G4" s="8">
        <v>0</v>
      </c>
      <c r="H4" s="7" t="s">
        <v>7</v>
      </c>
    </row>
    <row r="5" spans="1:8" x14ac:dyDescent="0.2">
      <c r="A5" s="7" t="s">
        <v>46</v>
      </c>
      <c r="B5" s="8">
        <v>32</v>
      </c>
      <c r="C5" s="8">
        <v>10.19</v>
      </c>
      <c r="D5" s="8">
        <v>2.5299999999999998</v>
      </c>
      <c r="E5" s="8">
        <v>44.72</v>
      </c>
      <c r="F5" s="7" t="s">
        <v>41</v>
      </c>
      <c r="G5" s="8">
        <v>5.0599999999999996</v>
      </c>
      <c r="H5" s="7" t="s">
        <v>7</v>
      </c>
    </row>
    <row r="6" spans="1:8" x14ac:dyDescent="0.2">
      <c r="A6" s="7" t="s">
        <v>44</v>
      </c>
      <c r="B6" s="8">
        <v>108</v>
      </c>
      <c r="C6" s="8">
        <v>0</v>
      </c>
      <c r="D6" s="8">
        <v>6.48</v>
      </c>
      <c r="E6" s="8">
        <v>114.48</v>
      </c>
      <c r="F6" s="7" t="s">
        <v>41</v>
      </c>
      <c r="G6" s="8">
        <v>19.440000000000001</v>
      </c>
      <c r="H6" s="7" t="s">
        <v>11</v>
      </c>
    </row>
    <row r="7" spans="1:8" x14ac:dyDescent="0.2">
      <c r="A7" s="7" t="s">
        <v>43</v>
      </c>
      <c r="B7" s="8">
        <v>79</v>
      </c>
      <c r="C7" s="8">
        <v>82.14</v>
      </c>
      <c r="D7" s="8">
        <v>9.67</v>
      </c>
      <c r="E7" s="8">
        <v>170.81</v>
      </c>
      <c r="F7" s="7" t="s">
        <v>41</v>
      </c>
      <c r="G7" s="8">
        <v>19.34</v>
      </c>
      <c r="H7" s="7" t="s">
        <v>16</v>
      </c>
    </row>
  </sheetData>
  <sortState ref="A2:H7">
    <sortCondition ref="H2:H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pane ySplit="1" topLeftCell="A2" activePane="bottomLeft" state="frozen"/>
      <selection pane="bottomLeft"/>
    </sheetView>
  </sheetViews>
  <sheetFormatPr defaultRowHeight="11.25" x14ac:dyDescent="0.2"/>
  <cols>
    <col min="1" max="1" width="8.42578125" style="4" bestFit="1" customWidth="1"/>
    <col min="2" max="2" width="12.28515625" style="4" bestFit="1" customWidth="1"/>
    <col min="3" max="3" width="10.140625" style="4" bestFit="1" customWidth="1"/>
    <col min="4" max="4" width="8.28515625" style="4" bestFit="1" customWidth="1"/>
    <col min="5" max="5" width="14.85546875" style="4" bestFit="1" customWidth="1"/>
    <col min="6" max="6" width="13.42578125" style="4" bestFit="1" customWidth="1"/>
    <col min="7" max="7" width="10.140625" style="4" bestFit="1" customWidth="1"/>
    <col min="8" max="8" width="8.7109375" style="4" bestFit="1" customWidth="1"/>
    <col min="9" max="16384" width="9.140625" style="4"/>
  </cols>
  <sheetData>
    <row r="1" spans="1:8" x14ac:dyDescent="0.2">
      <c r="A1" s="12" t="s">
        <v>88</v>
      </c>
      <c r="B1" s="12" t="s">
        <v>34</v>
      </c>
      <c r="C1" s="12" t="s">
        <v>1</v>
      </c>
      <c r="D1" s="12" t="s">
        <v>85</v>
      </c>
      <c r="E1" s="12" t="s">
        <v>36</v>
      </c>
      <c r="F1" s="12" t="s">
        <v>89</v>
      </c>
      <c r="G1" s="12" t="s">
        <v>0</v>
      </c>
      <c r="H1" s="12" t="s">
        <v>84</v>
      </c>
    </row>
    <row r="2" spans="1:8" x14ac:dyDescent="0.2">
      <c r="A2" s="13" t="s">
        <v>82</v>
      </c>
      <c r="B2" s="14">
        <v>99.45</v>
      </c>
      <c r="C2" s="14">
        <v>0</v>
      </c>
      <c r="D2" s="14">
        <v>0</v>
      </c>
      <c r="E2" s="14">
        <v>99.45</v>
      </c>
      <c r="F2" s="13" t="s">
        <v>86</v>
      </c>
      <c r="G2" s="13" t="s">
        <v>19</v>
      </c>
      <c r="H2" s="13" t="s">
        <v>56</v>
      </c>
    </row>
    <row r="3" spans="1:8" x14ac:dyDescent="0.2">
      <c r="A3" s="13" t="s">
        <v>83</v>
      </c>
      <c r="B3" s="14">
        <v>0</v>
      </c>
      <c r="C3" s="14">
        <v>0</v>
      </c>
      <c r="D3" s="14">
        <v>0</v>
      </c>
      <c r="E3" s="14">
        <v>0</v>
      </c>
      <c r="F3" s="13" t="s">
        <v>87</v>
      </c>
      <c r="G3" s="13" t="s">
        <v>19</v>
      </c>
      <c r="H3" s="13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State</vt:lpstr>
      <vt:lpstr>NC by County</vt:lpstr>
      <vt:lpstr>Taxed - Not MI or NC</vt:lpstr>
      <vt:lpstr>NC - Blank County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cp:lastPrinted>2013-02-06T18:58:01Z</cp:lastPrinted>
  <dcterms:created xsi:type="dcterms:W3CDTF">2013-02-06T18:09:08Z</dcterms:created>
  <dcterms:modified xsi:type="dcterms:W3CDTF">2013-02-06T19:44:28Z</dcterms:modified>
</cp:coreProperties>
</file>