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835" windowHeight="10485"/>
  </bookViews>
  <sheets>
    <sheet name="CA State" sheetId="6" r:id="rId1"/>
    <sheet name="MI State" sheetId="7" r:id="rId2"/>
    <sheet name="NC ALL" sheetId="8" r:id="rId3"/>
  </sheets>
  <calcPr calcId="145621"/>
</workbook>
</file>

<file path=xl/calcChain.xml><?xml version="1.0" encoding="utf-8"?>
<calcChain xmlns="http://schemas.openxmlformats.org/spreadsheetml/2006/main">
  <c r="G106" i="6" l="1"/>
  <c r="G107" i="6" s="1"/>
  <c r="E106" i="6"/>
  <c r="E107" i="6" s="1"/>
  <c r="D106" i="6"/>
  <c r="D107" i="6" s="1"/>
  <c r="C106" i="6"/>
  <c r="C107" i="6" s="1"/>
  <c r="B106" i="6"/>
  <c r="B107" i="6" s="1"/>
  <c r="G112" i="7"/>
  <c r="E112" i="7"/>
  <c r="D112" i="7"/>
  <c r="C112" i="7"/>
  <c r="B112" i="7"/>
  <c r="G107" i="7"/>
  <c r="E107" i="7"/>
  <c r="D107" i="7"/>
  <c r="C107" i="7"/>
  <c r="B107" i="7"/>
  <c r="G104" i="7"/>
  <c r="E104" i="7"/>
  <c r="D104" i="7"/>
  <c r="C104" i="7"/>
  <c r="B104" i="7"/>
  <c r="G102" i="7"/>
  <c r="E102" i="7"/>
  <c r="D102" i="7"/>
  <c r="C102" i="7"/>
  <c r="B102" i="7"/>
  <c r="G96" i="7"/>
  <c r="E96" i="7"/>
  <c r="D96" i="7"/>
  <c r="C96" i="7"/>
  <c r="B96" i="7"/>
  <c r="G92" i="7"/>
  <c r="E92" i="7"/>
  <c r="D92" i="7"/>
  <c r="C92" i="7"/>
  <c r="B92" i="7"/>
  <c r="G86" i="7"/>
  <c r="E86" i="7"/>
  <c r="D86" i="7"/>
  <c r="C86" i="7"/>
  <c r="B86" i="7"/>
  <c r="G83" i="7"/>
  <c r="E83" i="7"/>
  <c r="D83" i="7"/>
  <c r="C83" i="7"/>
  <c r="B83" i="7"/>
  <c r="G81" i="7"/>
  <c r="E81" i="7"/>
  <c r="D81" i="7"/>
  <c r="C81" i="7"/>
  <c r="B81" i="7"/>
  <c r="G78" i="7"/>
  <c r="E78" i="7"/>
  <c r="D78" i="7"/>
  <c r="C78" i="7"/>
  <c r="B78" i="7"/>
  <c r="G76" i="7"/>
  <c r="E76" i="7"/>
  <c r="D76" i="7"/>
  <c r="C76" i="7"/>
  <c r="B76" i="7"/>
  <c r="G74" i="7"/>
  <c r="E74" i="7"/>
  <c r="D74" i="7"/>
  <c r="C74" i="7"/>
  <c r="B74" i="7"/>
  <c r="G67" i="7"/>
  <c r="E67" i="7"/>
  <c r="D67" i="7"/>
  <c r="C67" i="7"/>
  <c r="B67" i="7"/>
  <c r="G64" i="7"/>
  <c r="E64" i="7"/>
  <c r="D64" i="7"/>
  <c r="C64" i="7"/>
  <c r="B64" i="7"/>
  <c r="G62" i="7"/>
  <c r="E62" i="7"/>
  <c r="D62" i="7"/>
  <c r="C62" i="7"/>
  <c r="B62" i="7"/>
  <c r="G60" i="7"/>
  <c r="E60" i="7"/>
  <c r="D60" i="7"/>
  <c r="C60" i="7"/>
  <c r="B60" i="7"/>
  <c r="G36" i="7"/>
  <c r="E36" i="7"/>
  <c r="D36" i="7"/>
  <c r="C36" i="7"/>
  <c r="B36" i="7"/>
  <c r="G33" i="7"/>
  <c r="E33" i="7"/>
  <c r="D33" i="7"/>
  <c r="C33" i="7"/>
  <c r="B33" i="7"/>
  <c r="G31" i="7"/>
  <c r="E31" i="7"/>
  <c r="D31" i="7"/>
  <c r="C31" i="7"/>
  <c r="B31" i="7"/>
  <c r="G29" i="7"/>
  <c r="E29" i="7"/>
  <c r="D29" i="7"/>
  <c r="C29" i="7"/>
  <c r="B29" i="7"/>
  <c r="G27" i="7"/>
  <c r="E27" i="7"/>
  <c r="D27" i="7"/>
  <c r="C27" i="7"/>
  <c r="B27" i="7"/>
  <c r="G24" i="7"/>
  <c r="E24" i="7"/>
  <c r="D24" i="7"/>
  <c r="C24" i="7"/>
  <c r="B24" i="7"/>
  <c r="G20" i="7"/>
  <c r="E20" i="7"/>
  <c r="D20" i="7"/>
  <c r="C20" i="7"/>
  <c r="B20" i="7"/>
  <c r="G12" i="7"/>
  <c r="E12" i="7"/>
  <c r="D12" i="7"/>
  <c r="C12" i="7"/>
  <c r="B12" i="7"/>
  <c r="G9" i="7"/>
  <c r="E9" i="7"/>
  <c r="D9" i="7"/>
  <c r="C9" i="7"/>
  <c r="B9" i="7"/>
  <c r="G6" i="7"/>
  <c r="E6" i="7"/>
  <c r="E113" i="7" s="1"/>
  <c r="D6" i="7"/>
  <c r="C6" i="7"/>
  <c r="C113" i="7" s="1"/>
  <c r="B6" i="7"/>
  <c r="B113" i="7" s="1"/>
  <c r="G22" i="8"/>
  <c r="E22" i="8"/>
  <c r="D22" i="8"/>
  <c r="C22" i="8"/>
  <c r="B22" i="8"/>
  <c r="G20" i="8"/>
  <c r="E20" i="8"/>
  <c r="D20" i="8"/>
  <c r="C20" i="8"/>
  <c r="B20" i="8"/>
  <c r="G14" i="8"/>
  <c r="E14" i="8"/>
  <c r="D14" i="8"/>
  <c r="C14" i="8"/>
  <c r="B14" i="8"/>
  <c r="G7" i="8"/>
  <c r="E7" i="8"/>
  <c r="D7" i="8"/>
  <c r="C7" i="8"/>
  <c r="B7" i="8"/>
  <c r="G5" i="8"/>
  <c r="G23" i="8" s="1"/>
  <c r="E5" i="8"/>
  <c r="E23" i="8" s="1"/>
  <c r="D5" i="8"/>
  <c r="D23" i="8" s="1"/>
  <c r="C5" i="8"/>
  <c r="C23" i="8" s="1"/>
  <c r="B5" i="8"/>
  <c r="B23" i="8" s="1"/>
  <c r="D113" i="7" l="1"/>
  <c r="G113" i="7"/>
</calcChain>
</file>

<file path=xl/sharedStrings.xml><?xml version="1.0" encoding="utf-8"?>
<sst xmlns="http://schemas.openxmlformats.org/spreadsheetml/2006/main" count="659" uniqueCount="274">
  <si>
    <t>AK</t>
  </si>
  <si>
    <t>AL</t>
  </si>
  <si>
    <t>AR</t>
  </si>
  <si>
    <t>CA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</si>
  <si>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</si>
  <si>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</si>
  <si>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</si>
  <si>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</si>
  <si>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</si>
  <si>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</si>
  <si>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</si>
  <si>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</si>
  <si>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</si>
  <si>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</si>
  <si>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MD</t>
  </si>
  <si>
    <t>MN</t>
  </si>
  <si>
    <t>ND</t>
  </si>
  <si>
    <t>NJ</t>
  </si>
  <si>
    <t>NM</t>
  </si>
  <si>
    <t>NY</t>
  </si>
  <si>
    <t>OH</t>
  </si>
  <si>
    <t>ON</t>
  </si>
  <si>
    <t>PA</t>
  </si>
  <si>
    <t>TN</t>
  </si>
  <si>
    <t>TX</t>
  </si>
  <si>
    <t>WI</t>
  </si>
  <si>
    <t>CO</t>
  </si>
  <si>
    <t>NS</t>
  </si>
  <si>
    <t>VA</t>
  </si>
  <si>
    <t>jurisdiction_id</t>
  </si>
  <si>
    <t>CA STATE</t>
  </si>
  <si>
    <t>NC 2.00</t>
  </si>
  <si>
    <t>invoice_no</t>
  </si>
  <si>
    <t>Net Sales</t>
  </si>
  <si>
    <t>freight</t>
  </si>
  <si>
    <t>Tax</t>
  </si>
  <si>
    <t>Total Amount</t>
  </si>
  <si>
    <t>Tax Line Total</t>
  </si>
  <si>
    <t>30000265</t>
  </si>
  <si>
    <t>MI STATE</t>
  </si>
  <si>
    <t>30000533</t>
  </si>
  <si>
    <t>30001464</t>
  </si>
  <si>
    <t>30004071</t>
  </si>
  <si>
    <t>30004730</t>
  </si>
  <si>
    <t>30007706</t>
  </si>
  <si>
    <t>30007967</t>
  </si>
  <si>
    <t>NC STATE</t>
  </si>
  <si>
    <t>30007972</t>
  </si>
  <si>
    <t>30008663</t>
  </si>
  <si>
    <t>30009906</t>
  </si>
  <si>
    <t>30012464</t>
  </si>
  <si>
    <t>30012475</t>
  </si>
  <si>
    <t>30012577</t>
  </si>
  <si>
    <t>30012581</t>
  </si>
  <si>
    <t>30012725</t>
  </si>
  <si>
    <t>30014267</t>
  </si>
  <si>
    <t>30016326</t>
  </si>
  <si>
    <t>30017360</t>
  </si>
  <si>
    <t>30017424</t>
  </si>
  <si>
    <t>30017445</t>
  </si>
  <si>
    <t>30017449</t>
  </si>
  <si>
    <t>30019693</t>
  </si>
  <si>
    <t>30031827</t>
  </si>
  <si>
    <t>30033443</t>
  </si>
  <si>
    <t>30039724</t>
  </si>
  <si>
    <t>oh</t>
  </si>
  <si>
    <t>3763751</t>
  </si>
  <si>
    <t>3764171</t>
  </si>
  <si>
    <t>3764855</t>
  </si>
  <si>
    <t>3765557</t>
  </si>
  <si>
    <t>3766295</t>
  </si>
  <si>
    <t>3766888</t>
  </si>
  <si>
    <t>3767669</t>
  </si>
  <si>
    <t>3768489</t>
  </si>
  <si>
    <t>3769099</t>
  </si>
  <si>
    <t>3769752</t>
  </si>
  <si>
    <t>3771163</t>
  </si>
  <si>
    <t>3771956</t>
  </si>
  <si>
    <t>3772611</t>
  </si>
  <si>
    <t>3773428</t>
  </si>
  <si>
    <t>3774553</t>
  </si>
  <si>
    <t>3774727</t>
  </si>
  <si>
    <t>3776200</t>
  </si>
  <si>
    <t>3776722</t>
  </si>
  <si>
    <t>3777085</t>
  </si>
  <si>
    <t>3777695</t>
  </si>
  <si>
    <t>3777707</t>
  </si>
  <si>
    <t>3778515</t>
  </si>
  <si>
    <t>3779222</t>
  </si>
  <si>
    <t>3779608</t>
  </si>
  <si>
    <t>3779697</t>
  </si>
  <si>
    <t>3779907</t>
  </si>
  <si>
    <t>3780128</t>
  </si>
  <si>
    <t>3780744</t>
  </si>
  <si>
    <t>3780783</t>
  </si>
  <si>
    <t>3781486</t>
  </si>
  <si>
    <t>3782277</t>
  </si>
  <si>
    <t>3783818</t>
  </si>
  <si>
    <t>3784598</t>
  </si>
  <si>
    <t>3785300</t>
  </si>
  <si>
    <t>3785906</t>
  </si>
  <si>
    <t>3786761</t>
  </si>
  <si>
    <t>3787521</t>
  </si>
  <si>
    <t>3788916</t>
  </si>
  <si>
    <t>3789654</t>
  </si>
  <si>
    <t>3790476</t>
  </si>
  <si>
    <t>3792066</t>
  </si>
  <si>
    <t>3792786</t>
  </si>
  <si>
    <t>3793260</t>
  </si>
  <si>
    <t>3793296</t>
  </si>
  <si>
    <t>3794275</t>
  </si>
  <si>
    <t>3794968</t>
  </si>
  <si>
    <t>3795782</t>
  </si>
  <si>
    <t>3796587</t>
  </si>
  <si>
    <t>3797375</t>
  </si>
  <si>
    <t>3798209</t>
  </si>
  <si>
    <t>3798854</t>
  </si>
  <si>
    <t>3799472</t>
  </si>
  <si>
    <t>3799750</t>
  </si>
  <si>
    <t>3800514</t>
  </si>
  <si>
    <t>3801203</t>
  </si>
  <si>
    <t>3802113</t>
  </si>
  <si>
    <t>3802942</t>
  </si>
  <si>
    <t>3803925</t>
  </si>
  <si>
    <t>3804703</t>
  </si>
  <si>
    <t>3805472</t>
  </si>
  <si>
    <t>3805909</t>
  </si>
  <si>
    <t>3806379</t>
  </si>
  <si>
    <t>3807146</t>
  </si>
  <si>
    <t>3808896</t>
  </si>
  <si>
    <t>3809385</t>
  </si>
  <si>
    <t>3809642</t>
  </si>
  <si>
    <t>3810514</t>
  </si>
  <si>
    <t>3810728</t>
  </si>
  <si>
    <t>3811203</t>
  </si>
  <si>
    <t>3811249</t>
  </si>
  <si>
    <t>3812233</t>
  </si>
  <si>
    <t>3813683</t>
  </si>
  <si>
    <t>3814498</t>
  </si>
  <si>
    <t>3816016</t>
  </si>
  <si>
    <t>3816079</t>
  </si>
  <si>
    <t>3816822</t>
  </si>
  <si>
    <t>3817313</t>
  </si>
  <si>
    <t>3817550</t>
  </si>
  <si>
    <t>3819288</t>
  </si>
  <si>
    <t>3819886</t>
  </si>
  <si>
    <t>3820029</t>
  </si>
  <si>
    <t>3821531</t>
  </si>
  <si>
    <t>3822289</t>
  </si>
  <si>
    <t>3823128</t>
  </si>
  <si>
    <t>3824124</t>
  </si>
  <si>
    <t>3824441</t>
  </si>
  <si>
    <t>3824624</t>
  </si>
  <si>
    <t>3824854</t>
  </si>
  <si>
    <t>3824950</t>
  </si>
  <si>
    <t>3827101</t>
  </si>
  <si>
    <t>3827351</t>
  </si>
  <si>
    <t>3828288</t>
  </si>
  <si>
    <t>3828459</t>
  </si>
  <si>
    <t>3828513</t>
  </si>
  <si>
    <t>3829355</t>
  </si>
  <si>
    <t>3829404</t>
  </si>
  <si>
    <t>3830975</t>
  </si>
  <si>
    <t>3831737</t>
  </si>
  <si>
    <t>3832748</t>
  </si>
  <si>
    <t>3833484</t>
  </si>
  <si>
    <t>3833593</t>
  </si>
  <si>
    <t>3834465</t>
  </si>
  <si>
    <t>3835339</t>
  </si>
  <si>
    <t>3836135</t>
  </si>
  <si>
    <t>3837206</t>
  </si>
  <si>
    <t>3837515</t>
  </si>
  <si>
    <t>3838544</t>
  </si>
  <si>
    <t>3838708</t>
  </si>
  <si>
    <t>3839784</t>
  </si>
  <si>
    <t>3840616</t>
  </si>
  <si>
    <t>3841567</t>
  </si>
  <si>
    <t>3842540</t>
  </si>
  <si>
    <t>3842839</t>
  </si>
  <si>
    <t>3843415</t>
  </si>
  <si>
    <t>3844840</t>
  </si>
  <si>
    <t>3844890</t>
  </si>
  <si>
    <t>3845078</t>
  </si>
  <si>
    <t>3845996</t>
  </si>
  <si>
    <t>3846861</t>
  </si>
  <si>
    <t>3848117</t>
  </si>
  <si>
    <t>3849525</t>
  </si>
  <si>
    <t>3850379</t>
  </si>
  <si>
    <t>3851171</t>
  </si>
  <si>
    <t>3851952</t>
  </si>
  <si>
    <t>3852060</t>
  </si>
  <si>
    <t>3852681</t>
  </si>
  <si>
    <t>3852775</t>
  </si>
  <si>
    <t>3853828</t>
  </si>
  <si>
    <t>3854796</t>
  </si>
  <si>
    <t>3855566</t>
  </si>
  <si>
    <t>3856454</t>
  </si>
  <si>
    <t>3857198</t>
  </si>
  <si>
    <t>3858183</t>
  </si>
  <si>
    <t>3858401</t>
  </si>
  <si>
    <t>3858436</t>
  </si>
  <si>
    <t>3859770</t>
  </si>
  <si>
    <t>3860626</t>
  </si>
  <si>
    <t>3860756</t>
  </si>
  <si>
    <t>3861659</t>
  </si>
  <si>
    <t>3865107</t>
  </si>
  <si>
    <t>3867728</t>
  </si>
  <si>
    <t>3871531</t>
  </si>
  <si>
    <t>3879446</t>
  </si>
  <si>
    <t>3879656</t>
  </si>
  <si>
    <t>3879915</t>
  </si>
  <si>
    <t>3880431</t>
  </si>
  <si>
    <t>3881205</t>
  </si>
  <si>
    <t>3881431</t>
  </si>
  <si>
    <t>3882266</t>
  </si>
  <si>
    <t>3883321</t>
  </si>
  <si>
    <t>3883585</t>
  </si>
  <si>
    <t>3885627</t>
  </si>
  <si>
    <t>3886508</t>
  </si>
  <si>
    <t>3887027</t>
  </si>
  <si>
    <t>3887039</t>
  </si>
  <si>
    <t>3887440</t>
  </si>
  <si>
    <t>3887522</t>
  </si>
  <si>
    <t>3889678</t>
  </si>
  <si>
    <t>3892162</t>
  </si>
  <si>
    <t>3892182</t>
  </si>
  <si>
    <t>3892188</t>
  </si>
  <si>
    <t>3892278</t>
  </si>
  <si>
    <t>3898718</t>
  </si>
  <si>
    <t>3899504</t>
  </si>
  <si>
    <t>3899678</t>
  </si>
  <si>
    <t>3901732</t>
  </si>
  <si>
    <t>3901734</t>
  </si>
  <si>
    <t>3903041</t>
  </si>
  <si>
    <t>3903680</t>
  </si>
  <si>
    <t>3904533</t>
  </si>
  <si>
    <t>3906173</t>
  </si>
  <si>
    <t>3919450</t>
  </si>
  <si>
    <t>3919832</t>
  </si>
  <si>
    <t>3919897</t>
  </si>
  <si>
    <t>CO Total</t>
  </si>
  <si>
    <t>GA Total</t>
  </si>
  <si>
    <t>NS Total</t>
  </si>
  <si>
    <t>PA Total</t>
  </si>
  <si>
    <t>VA Total</t>
  </si>
  <si>
    <t>Grand Total</t>
  </si>
  <si>
    <t>State</t>
  </si>
  <si>
    <t>AK Total</t>
  </si>
  <si>
    <t>AL Total</t>
  </si>
  <si>
    <t>AR Total</t>
  </si>
  <si>
    <t>CA Total</t>
  </si>
  <si>
    <t>FL Total</t>
  </si>
  <si>
    <t>HI Total</t>
  </si>
  <si>
    <t>IA Total</t>
  </si>
  <si>
    <t>ID Total</t>
  </si>
  <si>
    <t>IL Total</t>
  </si>
  <si>
    <t>IN Total</t>
  </si>
  <si>
    <t>KS Total</t>
  </si>
  <si>
    <t>KY Total</t>
  </si>
  <si>
    <t>LA Total</t>
  </si>
  <si>
    <t>MD Total</t>
  </si>
  <si>
    <t>MN Total</t>
  </si>
  <si>
    <t>ND Total</t>
  </si>
  <si>
    <t>NJ Total</t>
  </si>
  <si>
    <t>NM Total</t>
  </si>
  <si>
    <t>NY Total</t>
  </si>
  <si>
    <t>OH Total</t>
  </si>
  <si>
    <t>ON Total</t>
  </si>
  <si>
    <t>TN Total</t>
  </si>
  <si>
    <t>TX Total</t>
  </si>
  <si>
    <t>WI Total</t>
  </si>
  <si>
    <t>NC State and County Tax Paid</t>
  </si>
  <si>
    <t>MI State Tax Paid</t>
  </si>
  <si>
    <t>CA State Tax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</si>
</sst>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\(&quot;$&quot;#,##0.00\)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2" fillId="0" borderId="2" xfId="1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164" fontId="3" fillId="3" borderId="2" xfId="1" applyNumberFormat="1" applyFont="1" applyFill="1" applyBorder="1" applyAlignment="1">
      <alignment horizontal="right" wrapText="1"/>
    </xf>
    <xf numFmtId="164" fontId="3" fillId="3" borderId="0" xfId="1" applyNumberFormat="1" applyFont="1" applyFill="1" applyBorder="1" applyAlignment="1">
      <alignment horizontal="right" wrapText="1"/>
    </xf>
    <xf numFmtId="0" fontId="3" fillId="3" borderId="0" xfId="0" applyFont="1" applyFill="1"/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Normal" xfId="0" builtinId="0"/>
    <cellStyle name="Normal_Sheet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workbookViewId="0">
      <pane ySplit="3" topLeftCell="A4" activePane="bottomLeft" state="frozen"/>
      <selection pane="bottomLeft" sqref="A1:H1"/>
    </sheetView>
  </sheetViews>
  <sheetFormatPr defaultColWidth="22.28515625" defaultRowHeight="11.25" outlineLevelRow="2" x14ac:dyDescent="0.2"/>
  <cols>
    <col min="1" max="1" width="9.42578125" style="1" bestFit="1" customWidth="1"/>
    <col min="2" max="2" width="9.5703125" style="1" bestFit="1" customWidth="1"/>
    <col min="3" max="3" width="6.28515625" style="1" bestFit="1" customWidth="1"/>
    <col min="4" max="4" width="7.7109375" style="1" bestFit="1" customWidth="1"/>
    <col min="5" max="5" width="11.5703125" style="1" bestFit="1" customWidth="1"/>
    <col min="6" max="6" width="15.140625" style="1" bestFit="1" customWidth="1"/>
    <col min="7" max="7" width="11.85546875" style="1" bestFit="1" customWidth="1"/>
    <col min="8" max="8" width="10" style="1" bestFit="1" customWidth="1"/>
    <col min="9" max="16384" width="22.28515625" style="1"/>
  </cols>
  <sheetData>
    <row r="1" spans="1:8" ht="12.75" x14ac:dyDescent="0.2">
      <c r="A1" s="10" t="s">
        <v>273</v>
      </c>
      <c r="B1" s="10"/>
      <c r="C1" s="10"/>
      <c r="D1" s="10"/>
      <c r="E1" s="10"/>
      <c r="F1" s="10"/>
      <c r="G1" s="10"/>
      <c r="H1" s="10"/>
    </row>
    <row r="2" spans="1:8" ht="12" x14ac:dyDescent="0.2">
      <c r="A2" s="11">
        <v>2012</v>
      </c>
      <c r="B2" s="11"/>
      <c r="C2" s="11"/>
      <c r="D2" s="11"/>
      <c r="E2" s="11"/>
      <c r="F2" s="11"/>
      <c r="G2" s="11"/>
      <c r="H2" s="11"/>
    </row>
    <row r="3" spans="1:8" x14ac:dyDescent="0.2">
      <c r="A3" s="4" t="s">
        <v>32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29</v>
      </c>
      <c r="G3" s="4" t="s">
        <v>37</v>
      </c>
      <c r="H3" s="4" t="s">
        <v>246</v>
      </c>
    </row>
    <row r="4" spans="1:8" outlineLevel="2" x14ac:dyDescent="0.2">
      <c r="A4" s="2" t="s">
        <v>66</v>
      </c>
      <c r="B4" s="3">
        <v>3109.4</v>
      </c>
      <c r="C4" s="3">
        <v>0</v>
      </c>
      <c r="D4" s="3">
        <v>2.54</v>
      </c>
      <c r="E4" s="3">
        <v>3111.94</v>
      </c>
      <c r="F4" s="2" t="s">
        <v>30</v>
      </c>
      <c r="G4" s="3">
        <v>12.7</v>
      </c>
      <c r="H4" s="2" t="s">
        <v>3</v>
      </c>
    </row>
    <row r="5" spans="1:8" outlineLevel="2" x14ac:dyDescent="0.2">
      <c r="A5" s="2" t="s">
        <v>67</v>
      </c>
      <c r="B5" s="3">
        <v>1885.23</v>
      </c>
      <c r="C5" s="3">
        <v>0</v>
      </c>
      <c r="D5" s="3">
        <v>12.24</v>
      </c>
      <c r="E5" s="3">
        <v>1897.47</v>
      </c>
      <c r="F5" s="2" t="s">
        <v>30</v>
      </c>
      <c r="G5" s="3">
        <v>73.44</v>
      </c>
      <c r="H5" s="2" t="s">
        <v>3</v>
      </c>
    </row>
    <row r="6" spans="1:8" outlineLevel="2" x14ac:dyDescent="0.2">
      <c r="A6" s="2" t="s">
        <v>68</v>
      </c>
      <c r="B6" s="3">
        <v>1560.36</v>
      </c>
      <c r="C6" s="3">
        <v>0</v>
      </c>
      <c r="D6" s="3">
        <v>6.15</v>
      </c>
      <c r="E6" s="3">
        <v>1566.51</v>
      </c>
      <c r="F6" s="2" t="s">
        <v>30</v>
      </c>
      <c r="G6" s="3">
        <v>30.75</v>
      </c>
      <c r="H6" s="2" t="s">
        <v>3</v>
      </c>
    </row>
    <row r="7" spans="1:8" outlineLevel="2" x14ac:dyDescent="0.2">
      <c r="A7" s="2" t="s">
        <v>69</v>
      </c>
      <c r="B7" s="3">
        <v>1751.98</v>
      </c>
      <c r="C7" s="3">
        <v>0</v>
      </c>
      <c r="D7" s="3">
        <v>1.8</v>
      </c>
      <c r="E7" s="3">
        <v>1753.78</v>
      </c>
      <c r="F7" s="2" t="s">
        <v>30</v>
      </c>
      <c r="G7" s="3">
        <v>9</v>
      </c>
      <c r="H7" s="2" t="s">
        <v>3</v>
      </c>
    </row>
    <row r="8" spans="1:8" outlineLevel="2" x14ac:dyDescent="0.2">
      <c r="A8" s="2" t="s">
        <v>70</v>
      </c>
      <c r="B8" s="3">
        <v>2576.5300000000002</v>
      </c>
      <c r="C8" s="3">
        <v>0</v>
      </c>
      <c r="D8" s="3">
        <v>0.63</v>
      </c>
      <c r="E8" s="3">
        <v>2577.16</v>
      </c>
      <c r="F8" s="2" t="s">
        <v>30</v>
      </c>
      <c r="G8" s="3">
        <v>1.26</v>
      </c>
      <c r="H8" s="2" t="s">
        <v>3</v>
      </c>
    </row>
    <row r="9" spans="1:8" outlineLevel="2" x14ac:dyDescent="0.2">
      <c r="A9" s="2" t="s">
        <v>71</v>
      </c>
      <c r="B9" s="3">
        <v>1071.51</v>
      </c>
      <c r="C9" s="3">
        <v>0</v>
      </c>
      <c r="D9" s="3">
        <v>1.18</v>
      </c>
      <c r="E9" s="3">
        <v>1072.69</v>
      </c>
      <c r="F9" s="2" t="s">
        <v>30</v>
      </c>
      <c r="G9" s="3">
        <v>3.54</v>
      </c>
      <c r="H9" s="2" t="s">
        <v>3</v>
      </c>
    </row>
    <row r="10" spans="1:8" outlineLevel="2" x14ac:dyDescent="0.2">
      <c r="A10" s="2" t="s">
        <v>72</v>
      </c>
      <c r="B10" s="3">
        <v>1826.77</v>
      </c>
      <c r="C10" s="3">
        <v>0</v>
      </c>
      <c r="D10" s="3">
        <v>4.71</v>
      </c>
      <c r="E10" s="3">
        <v>1831.48</v>
      </c>
      <c r="F10" s="2" t="s">
        <v>30</v>
      </c>
      <c r="G10" s="3">
        <v>4.71</v>
      </c>
      <c r="H10" s="2" t="s">
        <v>3</v>
      </c>
    </row>
    <row r="11" spans="1:8" outlineLevel="2" x14ac:dyDescent="0.2">
      <c r="A11" s="2" t="s">
        <v>73</v>
      </c>
      <c r="B11" s="3">
        <v>828.59</v>
      </c>
      <c r="C11" s="3">
        <v>0</v>
      </c>
      <c r="D11" s="3">
        <v>0.69</v>
      </c>
      <c r="E11" s="3">
        <v>829.28</v>
      </c>
      <c r="F11" s="2" t="s">
        <v>30</v>
      </c>
      <c r="G11" s="3">
        <v>1.38</v>
      </c>
      <c r="H11" s="2" t="s">
        <v>3</v>
      </c>
    </row>
    <row r="12" spans="1:8" outlineLevel="2" x14ac:dyDescent="0.2">
      <c r="A12" s="2" t="s">
        <v>74</v>
      </c>
      <c r="B12" s="3">
        <v>2876.85</v>
      </c>
      <c r="C12" s="3">
        <v>0</v>
      </c>
      <c r="D12" s="3">
        <v>4.4800000000000004</v>
      </c>
      <c r="E12" s="3">
        <v>2881.33</v>
      </c>
      <c r="F12" s="2" t="s">
        <v>30</v>
      </c>
      <c r="G12" s="3">
        <v>17.920000000000002</v>
      </c>
      <c r="H12" s="2" t="s">
        <v>3</v>
      </c>
    </row>
    <row r="13" spans="1:8" outlineLevel="2" x14ac:dyDescent="0.2">
      <c r="A13" s="2" t="s">
        <v>75</v>
      </c>
      <c r="B13" s="3">
        <v>1453.97</v>
      </c>
      <c r="C13" s="3">
        <v>0</v>
      </c>
      <c r="D13" s="3">
        <v>0.1</v>
      </c>
      <c r="E13" s="3">
        <v>1454.07</v>
      </c>
      <c r="F13" s="2" t="s">
        <v>30</v>
      </c>
      <c r="G13" s="3">
        <v>0.1</v>
      </c>
      <c r="H13" s="2" t="s">
        <v>3</v>
      </c>
    </row>
    <row r="14" spans="1:8" outlineLevel="2" x14ac:dyDescent="0.2">
      <c r="A14" s="2" t="s">
        <v>76</v>
      </c>
      <c r="B14" s="3">
        <v>1724.26</v>
      </c>
      <c r="C14" s="3">
        <v>0</v>
      </c>
      <c r="D14" s="3">
        <v>0.8</v>
      </c>
      <c r="E14" s="3">
        <v>1725.06</v>
      </c>
      <c r="F14" s="2" t="s">
        <v>30</v>
      </c>
      <c r="G14" s="3">
        <v>2.4</v>
      </c>
      <c r="H14" s="2" t="s">
        <v>3</v>
      </c>
    </row>
    <row r="15" spans="1:8" outlineLevel="2" x14ac:dyDescent="0.2">
      <c r="A15" s="2" t="s">
        <v>77</v>
      </c>
      <c r="B15" s="3">
        <v>1893.78</v>
      </c>
      <c r="C15" s="3">
        <v>0</v>
      </c>
      <c r="D15" s="3">
        <v>3.28</v>
      </c>
      <c r="E15" s="3">
        <v>1897.06</v>
      </c>
      <c r="F15" s="2" t="s">
        <v>30</v>
      </c>
      <c r="G15" s="3">
        <v>16.399999999999999</v>
      </c>
      <c r="H15" s="2" t="s">
        <v>3</v>
      </c>
    </row>
    <row r="16" spans="1:8" outlineLevel="2" x14ac:dyDescent="0.2">
      <c r="A16" s="2" t="s">
        <v>78</v>
      </c>
      <c r="B16" s="3">
        <v>1130.5999999999999</v>
      </c>
      <c r="C16" s="3">
        <v>0</v>
      </c>
      <c r="D16" s="3">
        <v>0.86</v>
      </c>
      <c r="E16" s="3">
        <v>1131.46</v>
      </c>
      <c r="F16" s="2" t="s">
        <v>30</v>
      </c>
      <c r="G16" s="3">
        <v>1.72</v>
      </c>
      <c r="H16" s="2" t="s">
        <v>3</v>
      </c>
    </row>
    <row r="17" spans="1:8" outlineLevel="2" x14ac:dyDescent="0.2">
      <c r="A17" s="2" t="s">
        <v>79</v>
      </c>
      <c r="B17" s="3">
        <v>798.27</v>
      </c>
      <c r="C17" s="3">
        <v>0</v>
      </c>
      <c r="D17" s="3">
        <v>0.78</v>
      </c>
      <c r="E17" s="3">
        <v>799.05</v>
      </c>
      <c r="F17" s="2" t="s">
        <v>30</v>
      </c>
      <c r="G17" s="3">
        <v>1.56</v>
      </c>
      <c r="H17" s="2" t="s">
        <v>3</v>
      </c>
    </row>
    <row r="18" spans="1:8" outlineLevel="2" x14ac:dyDescent="0.2">
      <c r="A18" s="2" t="s">
        <v>81</v>
      </c>
      <c r="B18" s="3">
        <v>2810.66</v>
      </c>
      <c r="C18" s="3">
        <v>0</v>
      </c>
      <c r="D18" s="3">
        <v>0.87</v>
      </c>
      <c r="E18" s="3">
        <v>2811.53</v>
      </c>
      <c r="F18" s="2" t="s">
        <v>30</v>
      </c>
      <c r="G18" s="3">
        <v>2.61</v>
      </c>
      <c r="H18" s="2" t="s">
        <v>3</v>
      </c>
    </row>
    <row r="19" spans="1:8" outlineLevel="2" x14ac:dyDescent="0.2">
      <c r="A19" s="2" t="s">
        <v>82</v>
      </c>
      <c r="B19" s="3">
        <v>1548.97</v>
      </c>
      <c r="C19" s="3">
        <v>0</v>
      </c>
      <c r="D19" s="3">
        <v>1.73</v>
      </c>
      <c r="E19" s="3">
        <v>1550.7</v>
      </c>
      <c r="F19" s="2" t="s">
        <v>30</v>
      </c>
      <c r="G19" s="3">
        <v>3.46</v>
      </c>
      <c r="H19" s="2" t="s">
        <v>3</v>
      </c>
    </row>
    <row r="20" spans="1:8" outlineLevel="2" x14ac:dyDescent="0.2">
      <c r="A20" s="2" t="s">
        <v>84</v>
      </c>
      <c r="B20" s="3">
        <v>1752.16</v>
      </c>
      <c r="C20" s="3">
        <v>0</v>
      </c>
      <c r="D20" s="3">
        <v>0.57999999999999996</v>
      </c>
      <c r="E20" s="3">
        <v>1752.74</v>
      </c>
      <c r="F20" s="2" t="s">
        <v>30</v>
      </c>
      <c r="G20" s="3">
        <v>0.57999999999999996</v>
      </c>
      <c r="H20" s="2" t="s">
        <v>3</v>
      </c>
    </row>
    <row r="21" spans="1:8" outlineLevel="2" x14ac:dyDescent="0.2">
      <c r="A21" s="2" t="s">
        <v>85</v>
      </c>
      <c r="B21" s="3">
        <v>2129.86</v>
      </c>
      <c r="C21" s="3">
        <v>0</v>
      </c>
      <c r="D21" s="3">
        <v>0.48</v>
      </c>
      <c r="E21" s="3">
        <v>2130.34</v>
      </c>
      <c r="F21" s="2" t="s">
        <v>30</v>
      </c>
      <c r="G21" s="3">
        <v>0.96</v>
      </c>
      <c r="H21" s="2" t="s">
        <v>3</v>
      </c>
    </row>
    <row r="22" spans="1:8" outlineLevel="2" x14ac:dyDescent="0.2">
      <c r="A22" s="2" t="s">
        <v>87</v>
      </c>
      <c r="B22" s="3">
        <v>1643.87</v>
      </c>
      <c r="C22" s="3">
        <v>0</v>
      </c>
      <c r="D22" s="3">
        <v>1.73</v>
      </c>
      <c r="E22" s="3">
        <v>1645.6</v>
      </c>
      <c r="F22" s="2" t="s">
        <v>30</v>
      </c>
      <c r="G22" s="3">
        <v>3.46</v>
      </c>
      <c r="H22" s="2" t="s">
        <v>3</v>
      </c>
    </row>
    <row r="23" spans="1:8" outlineLevel="2" x14ac:dyDescent="0.2">
      <c r="A23" s="2" t="s">
        <v>88</v>
      </c>
      <c r="B23" s="3">
        <v>1491.85</v>
      </c>
      <c r="C23" s="3">
        <v>0</v>
      </c>
      <c r="D23" s="3">
        <v>0.57999999999999996</v>
      </c>
      <c r="E23" s="3">
        <v>1492.43</v>
      </c>
      <c r="F23" s="2" t="s">
        <v>30</v>
      </c>
      <c r="G23" s="3">
        <v>0.57999999999999996</v>
      </c>
      <c r="H23" s="2" t="s">
        <v>3</v>
      </c>
    </row>
    <row r="24" spans="1:8" outlineLevel="2" x14ac:dyDescent="0.2">
      <c r="A24" s="2" t="s">
        <v>91</v>
      </c>
      <c r="B24" s="3">
        <v>1991.76</v>
      </c>
      <c r="C24" s="3">
        <v>0</v>
      </c>
      <c r="D24" s="3">
        <v>0.6</v>
      </c>
      <c r="E24" s="3">
        <v>1992.36</v>
      </c>
      <c r="F24" s="2" t="s">
        <v>30</v>
      </c>
      <c r="G24" s="3">
        <v>1.2</v>
      </c>
      <c r="H24" s="2" t="s">
        <v>3</v>
      </c>
    </row>
    <row r="25" spans="1:8" outlineLevel="2" x14ac:dyDescent="0.2">
      <c r="A25" s="2" t="s">
        <v>94</v>
      </c>
      <c r="B25" s="3">
        <v>1857.21</v>
      </c>
      <c r="C25" s="3">
        <v>0</v>
      </c>
      <c r="D25" s="3">
        <v>0.1</v>
      </c>
      <c r="E25" s="3">
        <v>1857.31</v>
      </c>
      <c r="F25" s="2" t="s">
        <v>30</v>
      </c>
      <c r="G25" s="3">
        <v>0.1</v>
      </c>
      <c r="H25" s="2" t="s">
        <v>3</v>
      </c>
    </row>
    <row r="26" spans="1:8" outlineLevel="2" x14ac:dyDescent="0.2">
      <c r="A26" s="2" t="s">
        <v>95</v>
      </c>
      <c r="B26" s="3">
        <v>2281.62</v>
      </c>
      <c r="C26" s="3">
        <v>0</v>
      </c>
      <c r="D26" s="3">
        <v>1.93</v>
      </c>
      <c r="E26" s="3">
        <v>2283.5500000000002</v>
      </c>
      <c r="F26" s="2" t="s">
        <v>30</v>
      </c>
      <c r="G26" s="3">
        <v>3.86</v>
      </c>
      <c r="H26" s="2" t="s">
        <v>3</v>
      </c>
    </row>
    <row r="27" spans="1:8" outlineLevel="2" x14ac:dyDescent="0.2">
      <c r="A27" s="2" t="s">
        <v>96</v>
      </c>
      <c r="B27" s="3">
        <v>735.88</v>
      </c>
      <c r="C27" s="3">
        <v>0</v>
      </c>
      <c r="D27" s="3">
        <v>1.1599999999999999</v>
      </c>
      <c r="E27" s="3">
        <v>737.04</v>
      </c>
      <c r="F27" s="2" t="s">
        <v>30</v>
      </c>
      <c r="G27" s="3">
        <v>2.3199999999999998</v>
      </c>
      <c r="H27" s="2" t="s">
        <v>3</v>
      </c>
    </row>
    <row r="28" spans="1:8" outlineLevel="2" x14ac:dyDescent="0.2">
      <c r="A28" s="2" t="s">
        <v>97</v>
      </c>
      <c r="B28" s="3">
        <v>3141.88</v>
      </c>
      <c r="C28" s="3">
        <v>0</v>
      </c>
      <c r="D28" s="3">
        <v>0.68</v>
      </c>
      <c r="E28" s="3">
        <v>3142.56</v>
      </c>
      <c r="F28" s="2" t="s">
        <v>30</v>
      </c>
      <c r="G28" s="3">
        <v>1.36</v>
      </c>
      <c r="H28" s="2" t="s">
        <v>3</v>
      </c>
    </row>
    <row r="29" spans="1:8" outlineLevel="2" x14ac:dyDescent="0.2">
      <c r="A29" s="2" t="s">
        <v>98</v>
      </c>
      <c r="B29" s="3">
        <v>1109.6300000000001</v>
      </c>
      <c r="C29" s="3">
        <v>0</v>
      </c>
      <c r="D29" s="3">
        <v>2.54</v>
      </c>
      <c r="E29" s="3">
        <v>1112.17</v>
      </c>
      <c r="F29" s="2" t="s">
        <v>30</v>
      </c>
      <c r="G29" s="3">
        <v>12.7</v>
      </c>
      <c r="H29" s="2" t="s">
        <v>3</v>
      </c>
    </row>
    <row r="30" spans="1:8" outlineLevel="2" x14ac:dyDescent="0.2">
      <c r="A30" s="2" t="s">
        <v>99</v>
      </c>
      <c r="B30" s="3">
        <v>2067.11</v>
      </c>
      <c r="C30" s="3">
        <v>0</v>
      </c>
      <c r="D30" s="3">
        <v>2.29</v>
      </c>
      <c r="E30" s="3">
        <v>2069.4</v>
      </c>
      <c r="F30" s="2" t="s">
        <v>30</v>
      </c>
      <c r="G30" s="3">
        <v>9.16</v>
      </c>
      <c r="H30" s="2" t="s">
        <v>3</v>
      </c>
    </row>
    <row r="31" spans="1:8" outlineLevel="2" x14ac:dyDescent="0.2">
      <c r="A31" s="2" t="s">
        <v>100</v>
      </c>
      <c r="B31" s="3">
        <v>2330.59</v>
      </c>
      <c r="C31" s="3">
        <v>0</v>
      </c>
      <c r="D31" s="3">
        <v>2.42</v>
      </c>
      <c r="E31" s="3">
        <v>2333.0100000000002</v>
      </c>
      <c r="F31" s="2" t="s">
        <v>30</v>
      </c>
      <c r="G31" s="3">
        <v>9.68</v>
      </c>
      <c r="H31" s="2" t="s">
        <v>3</v>
      </c>
    </row>
    <row r="32" spans="1:8" outlineLevel="2" x14ac:dyDescent="0.2">
      <c r="A32" s="2" t="s">
        <v>101</v>
      </c>
      <c r="B32" s="3">
        <v>1641.96</v>
      </c>
      <c r="C32" s="3">
        <v>0</v>
      </c>
      <c r="D32" s="3">
        <v>1.44</v>
      </c>
      <c r="E32" s="3">
        <v>1643.4</v>
      </c>
      <c r="F32" s="2" t="s">
        <v>30</v>
      </c>
      <c r="G32" s="3">
        <v>2.88</v>
      </c>
      <c r="H32" s="2" t="s">
        <v>3</v>
      </c>
    </row>
    <row r="33" spans="1:8" outlineLevel="2" x14ac:dyDescent="0.2">
      <c r="A33" s="2" t="s">
        <v>102</v>
      </c>
      <c r="B33" s="3">
        <v>2571.5500000000002</v>
      </c>
      <c r="C33" s="3">
        <v>0</v>
      </c>
      <c r="D33" s="3">
        <v>3.59</v>
      </c>
      <c r="E33" s="3">
        <v>2575.14</v>
      </c>
      <c r="F33" s="2" t="s">
        <v>30</v>
      </c>
      <c r="G33" s="3">
        <v>17.95</v>
      </c>
      <c r="H33" s="2" t="s">
        <v>3</v>
      </c>
    </row>
    <row r="34" spans="1:8" outlineLevel="2" x14ac:dyDescent="0.2">
      <c r="A34" s="2" t="s">
        <v>103</v>
      </c>
      <c r="B34" s="3">
        <v>857.13</v>
      </c>
      <c r="C34" s="3">
        <v>0</v>
      </c>
      <c r="D34" s="3">
        <v>1.38</v>
      </c>
      <c r="E34" s="3">
        <v>858.51</v>
      </c>
      <c r="F34" s="2" t="s">
        <v>30</v>
      </c>
      <c r="G34" s="3">
        <v>5.52</v>
      </c>
      <c r="H34" s="2" t="s">
        <v>3</v>
      </c>
    </row>
    <row r="35" spans="1:8" outlineLevel="2" x14ac:dyDescent="0.2">
      <c r="A35" s="2" t="s">
        <v>104</v>
      </c>
      <c r="B35" s="3">
        <v>777.82</v>
      </c>
      <c r="C35" s="3">
        <v>0</v>
      </c>
      <c r="D35" s="3">
        <v>2.1800000000000002</v>
      </c>
      <c r="E35" s="3">
        <v>780</v>
      </c>
      <c r="F35" s="2" t="s">
        <v>30</v>
      </c>
      <c r="G35" s="3">
        <v>13.08</v>
      </c>
      <c r="H35" s="2" t="s">
        <v>3</v>
      </c>
    </row>
    <row r="36" spans="1:8" outlineLevel="2" x14ac:dyDescent="0.2">
      <c r="A36" s="2" t="s">
        <v>105</v>
      </c>
      <c r="B36" s="3">
        <v>1218.78</v>
      </c>
      <c r="C36" s="3">
        <v>0</v>
      </c>
      <c r="D36" s="3">
        <v>1.34</v>
      </c>
      <c r="E36" s="3">
        <v>1220.1199999999999</v>
      </c>
      <c r="F36" s="2" t="s">
        <v>30</v>
      </c>
      <c r="G36" s="3">
        <v>2.68</v>
      </c>
      <c r="H36" s="2" t="s">
        <v>3</v>
      </c>
    </row>
    <row r="37" spans="1:8" outlineLevel="2" x14ac:dyDescent="0.2">
      <c r="A37" s="2" t="s">
        <v>106</v>
      </c>
      <c r="B37" s="3">
        <v>3485.68</v>
      </c>
      <c r="C37" s="3">
        <v>0</v>
      </c>
      <c r="D37" s="3">
        <v>1.35</v>
      </c>
      <c r="E37" s="3">
        <v>3487.03</v>
      </c>
      <c r="F37" s="2" t="s">
        <v>30</v>
      </c>
      <c r="G37" s="3">
        <v>2.7</v>
      </c>
      <c r="H37" s="2" t="s">
        <v>3</v>
      </c>
    </row>
    <row r="38" spans="1:8" outlineLevel="2" x14ac:dyDescent="0.2">
      <c r="A38" s="2" t="s">
        <v>107</v>
      </c>
      <c r="B38" s="3">
        <v>1121.31</v>
      </c>
      <c r="C38" s="3">
        <v>0</v>
      </c>
      <c r="D38" s="3">
        <v>1.18</v>
      </c>
      <c r="E38" s="3">
        <v>1122.49</v>
      </c>
      <c r="F38" s="2" t="s">
        <v>30</v>
      </c>
      <c r="G38" s="3">
        <v>3.54</v>
      </c>
      <c r="H38" s="2" t="s">
        <v>3</v>
      </c>
    </row>
    <row r="39" spans="1:8" outlineLevel="2" x14ac:dyDescent="0.2">
      <c r="A39" s="2" t="s">
        <v>108</v>
      </c>
      <c r="B39" s="3">
        <v>1092.1400000000001</v>
      </c>
      <c r="C39" s="3">
        <v>0</v>
      </c>
      <c r="D39" s="3">
        <v>1.73</v>
      </c>
      <c r="E39" s="3">
        <v>1093.8699999999999</v>
      </c>
      <c r="F39" s="2" t="s">
        <v>30</v>
      </c>
      <c r="G39" s="3">
        <v>3.46</v>
      </c>
      <c r="H39" s="2" t="s">
        <v>3</v>
      </c>
    </row>
    <row r="40" spans="1:8" outlineLevel="2" x14ac:dyDescent="0.2">
      <c r="A40" s="2" t="s">
        <v>110</v>
      </c>
      <c r="B40" s="3">
        <v>1499.65</v>
      </c>
      <c r="C40" s="3">
        <v>0</v>
      </c>
      <c r="D40" s="3">
        <v>0.49</v>
      </c>
      <c r="E40" s="3">
        <v>1500.14</v>
      </c>
      <c r="F40" s="2" t="s">
        <v>30</v>
      </c>
      <c r="G40" s="3">
        <v>1.96</v>
      </c>
      <c r="H40" s="2" t="s">
        <v>3</v>
      </c>
    </row>
    <row r="41" spans="1:8" outlineLevel="2" x14ac:dyDescent="0.2">
      <c r="A41" s="2" t="s">
        <v>111</v>
      </c>
      <c r="B41" s="3">
        <v>1809.71</v>
      </c>
      <c r="C41" s="3">
        <v>0</v>
      </c>
      <c r="D41" s="3">
        <v>0.69</v>
      </c>
      <c r="E41" s="3">
        <v>1810.4</v>
      </c>
      <c r="F41" s="2" t="s">
        <v>30</v>
      </c>
      <c r="G41" s="3">
        <v>1.38</v>
      </c>
      <c r="H41" s="2" t="s">
        <v>3</v>
      </c>
    </row>
    <row r="42" spans="1:8" outlineLevel="2" x14ac:dyDescent="0.2">
      <c r="A42" s="2" t="s">
        <v>112</v>
      </c>
      <c r="B42" s="3">
        <v>1390.27</v>
      </c>
      <c r="C42" s="3">
        <v>0</v>
      </c>
      <c r="D42" s="3">
        <v>0.56000000000000005</v>
      </c>
      <c r="E42" s="3">
        <v>1390.83</v>
      </c>
      <c r="F42" s="2" t="s">
        <v>30</v>
      </c>
      <c r="G42" s="3">
        <v>0.56000000000000005</v>
      </c>
      <c r="H42" s="2" t="s">
        <v>3</v>
      </c>
    </row>
    <row r="43" spans="1:8" outlineLevel="2" x14ac:dyDescent="0.2">
      <c r="A43" s="2" t="s">
        <v>113</v>
      </c>
      <c r="B43" s="3">
        <v>6709.28</v>
      </c>
      <c r="C43" s="3">
        <v>0</v>
      </c>
      <c r="D43" s="3">
        <v>3.56</v>
      </c>
      <c r="E43" s="3">
        <v>6712.84</v>
      </c>
      <c r="F43" s="2" t="s">
        <v>30</v>
      </c>
      <c r="G43" s="3">
        <v>10.68</v>
      </c>
      <c r="H43" s="2" t="s">
        <v>3</v>
      </c>
    </row>
    <row r="44" spans="1:8" outlineLevel="2" x14ac:dyDescent="0.2">
      <c r="A44" s="2" t="s">
        <v>114</v>
      </c>
      <c r="B44" s="3">
        <v>1725.51</v>
      </c>
      <c r="C44" s="3">
        <v>0</v>
      </c>
      <c r="D44" s="3">
        <v>8.4</v>
      </c>
      <c r="E44" s="3">
        <v>1733.91</v>
      </c>
      <c r="F44" s="2" t="s">
        <v>30</v>
      </c>
      <c r="G44" s="3">
        <v>33.6</v>
      </c>
      <c r="H44" s="2" t="s">
        <v>3</v>
      </c>
    </row>
    <row r="45" spans="1:8" outlineLevel="2" x14ac:dyDescent="0.2">
      <c r="A45" s="2" t="s">
        <v>115</v>
      </c>
      <c r="B45" s="3">
        <v>1492.67</v>
      </c>
      <c r="C45" s="3">
        <v>0</v>
      </c>
      <c r="D45" s="3">
        <v>0.72</v>
      </c>
      <c r="E45" s="3">
        <v>1493.39</v>
      </c>
      <c r="F45" s="2" t="s">
        <v>30</v>
      </c>
      <c r="G45" s="3">
        <v>1.44</v>
      </c>
      <c r="H45" s="2" t="s">
        <v>3</v>
      </c>
    </row>
    <row r="46" spans="1:8" outlineLevel="2" x14ac:dyDescent="0.2">
      <c r="A46" s="2" t="s">
        <v>116</v>
      </c>
      <c r="B46" s="3">
        <v>2380.75</v>
      </c>
      <c r="C46" s="3">
        <v>0</v>
      </c>
      <c r="D46" s="3">
        <v>0.8</v>
      </c>
      <c r="E46" s="3">
        <v>2381.5500000000002</v>
      </c>
      <c r="F46" s="2" t="s">
        <v>30</v>
      </c>
      <c r="G46" s="3">
        <v>1.6</v>
      </c>
      <c r="H46" s="2" t="s">
        <v>3</v>
      </c>
    </row>
    <row r="47" spans="1:8" outlineLevel="2" x14ac:dyDescent="0.2">
      <c r="A47" s="2" t="s">
        <v>118</v>
      </c>
      <c r="B47" s="3">
        <v>2184.12</v>
      </c>
      <c r="C47" s="3">
        <v>0</v>
      </c>
      <c r="D47" s="3">
        <v>0.91</v>
      </c>
      <c r="E47" s="3">
        <v>2185.0300000000002</v>
      </c>
      <c r="F47" s="2" t="s">
        <v>30</v>
      </c>
      <c r="G47" s="3">
        <v>1.82</v>
      </c>
      <c r="H47" s="2" t="s">
        <v>3</v>
      </c>
    </row>
    <row r="48" spans="1:8" outlineLevel="2" x14ac:dyDescent="0.2">
      <c r="A48" s="2" t="s">
        <v>119</v>
      </c>
      <c r="B48" s="3">
        <v>2791.12</v>
      </c>
      <c r="C48" s="3">
        <v>0</v>
      </c>
      <c r="D48" s="3">
        <v>0.57999999999999996</v>
      </c>
      <c r="E48" s="3">
        <v>2791.7</v>
      </c>
      <c r="F48" s="2" t="s">
        <v>30</v>
      </c>
      <c r="G48" s="3">
        <v>0.57999999999999996</v>
      </c>
      <c r="H48" s="2" t="s">
        <v>3</v>
      </c>
    </row>
    <row r="49" spans="1:8" outlineLevel="2" x14ac:dyDescent="0.2">
      <c r="A49" s="2" t="s">
        <v>120</v>
      </c>
      <c r="B49" s="3">
        <v>2044.3</v>
      </c>
      <c r="C49" s="3">
        <v>0</v>
      </c>
      <c r="D49" s="3">
        <v>2.52</v>
      </c>
      <c r="E49" s="3">
        <v>2046.82</v>
      </c>
      <c r="F49" s="2" t="s">
        <v>30</v>
      </c>
      <c r="G49" s="3">
        <v>15.12</v>
      </c>
      <c r="H49" s="2" t="s">
        <v>3</v>
      </c>
    </row>
    <row r="50" spans="1:8" outlineLevel="2" x14ac:dyDescent="0.2">
      <c r="A50" s="2" t="s">
        <v>121</v>
      </c>
      <c r="B50" s="3">
        <v>1732.37</v>
      </c>
      <c r="C50" s="3">
        <v>0</v>
      </c>
      <c r="D50" s="3">
        <v>2.52</v>
      </c>
      <c r="E50" s="3">
        <v>1734.89</v>
      </c>
      <c r="F50" s="2" t="s">
        <v>30</v>
      </c>
      <c r="G50" s="3">
        <v>10.08</v>
      </c>
      <c r="H50" s="2" t="s">
        <v>3</v>
      </c>
    </row>
    <row r="51" spans="1:8" outlineLevel="2" x14ac:dyDescent="0.2">
      <c r="A51" s="2" t="s">
        <v>122</v>
      </c>
      <c r="B51" s="3">
        <v>2455</v>
      </c>
      <c r="C51" s="3">
        <v>0</v>
      </c>
      <c r="D51" s="3">
        <v>2.4</v>
      </c>
      <c r="E51" s="3">
        <v>2457.4</v>
      </c>
      <c r="F51" s="2" t="s">
        <v>30</v>
      </c>
      <c r="G51" s="3">
        <v>7.2</v>
      </c>
      <c r="H51" s="2" t="s">
        <v>3</v>
      </c>
    </row>
    <row r="52" spans="1:8" outlineLevel="2" x14ac:dyDescent="0.2">
      <c r="A52" s="2" t="s">
        <v>123</v>
      </c>
      <c r="B52" s="3">
        <v>1833.9</v>
      </c>
      <c r="C52" s="3">
        <v>0</v>
      </c>
      <c r="D52" s="3">
        <v>3.4</v>
      </c>
      <c r="E52" s="3">
        <v>1837.3</v>
      </c>
      <c r="F52" s="2" t="s">
        <v>30</v>
      </c>
      <c r="G52" s="3">
        <v>23.8</v>
      </c>
      <c r="H52" s="2" t="s">
        <v>3</v>
      </c>
    </row>
    <row r="53" spans="1:8" outlineLevel="2" x14ac:dyDescent="0.2">
      <c r="A53" s="2" t="s">
        <v>124</v>
      </c>
      <c r="B53" s="3">
        <v>2569.54</v>
      </c>
      <c r="C53" s="3">
        <v>0</v>
      </c>
      <c r="D53" s="3">
        <v>2.4500000000000002</v>
      </c>
      <c r="E53" s="3">
        <v>2571.9899999999998</v>
      </c>
      <c r="F53" s="2" t="s">
        <v>30</v>
      </c>
      <c r="G53" s="3">
        <v>7.35</v>
      </c>
      <c r="H53" s="2" t="s">
        <v>3</v>
      </c>
    </row>
    <row r="54" spans="1:8" outlineLevel="2" x14ac:dyDescent="0.2">
      <c r="A54" s="2" t="s">
        <v>125</v>
      </c>
      <c r="B54" s="3">
        <v>1706.93</v>
      </c>
      <c r="C54" s="3">
        <v>0</v>
      </c>
      <c r="D54" s="3">
        <v>0.57999999999999996</v>
      </c>
      <c r="E54" s="3">
        <v>1707.51</v>
      </c>
      <c r="F54" s="2" t="s">
        <v>30</v>
      </c>
      <c r="G54" s="3">
        <v>0.57999999999999996</v>
      </c>
      <c r="H54" s="2" t="s">
        <v>3</v>
      </c>
    </row>
    <row r="55" spans="1:8" outlineLevel="2" x14ac:dyDescent="0.2">
      <c r="A55" s="2" t="s">
        <v>127</v>
      </c>
      <c r="B55" s="3">
        <v>1622.16</v>
      </c>
      <c r="C55" s="3">
        <v>0</v>
      </c>
      <c r="D55" s="3">
        <v>3.23</v>
      </c>
      <c r="E55" s="3">
        <v>1625.39</v>
      </c>
      <c r="F55" s="2" t="s">
        <v>30</v>
      </c>
      <c r="G55" s="3">
        <v>16.149999999999999</v>
      </c>
      <c r="H55" s="2" t="s">
        <v>3</v>
      </c>
    </row>
    <row r="56" spans="1:8" outlineLevel="2" x14ac:dyDescent="0.2">
      <c r="A56" s="2" t="s">
        <v>128</v>
      </c>
      <c r="B56" s="3">
        <v>918.4</v>
      </c>
      <c r="C56" s="3">
        <v>0</v>
      </c>
      <c r="D56" s="3">
        <v>0.82</v>
      </c>
      <c r="E56" s="3">
        <v>919.22</v>
      </c>
      <c r="F56" s="2" t="s">
        <v>30</v>
      </c>
      <c r="G56" s="3">
        <v>2.46</v>
      </c>
      <c r="H56" s="2" t="s">
        <v>3</v>
      </c>
    </row>
    <row r="57" spans="1:8" outlineLevel="2" x14ac:dyDescent="0.2">
      <c r="A57" s="2" t="s">
        <v>129</v>
      </c>
      <c r="B57" s="3">
        <v>1817.9</v>
      </c>
      <c r="C57" s="3">
        <v>0</v>
      </c>
      <c r="D57" s="3">
        <v>3.01</v>
      </c>
      <c r="E57" s="3">
        <v>1820.91</v>
      </c>
      <c r="F57" s="2" t="s">
        <v>30</v>
      </c>
      <c r="G57" s="3">
        <v>9.0299999999999994</v>
      </c>
      <c r="H57" s="2" t="s">
        <v>3</v>
      </c>
    </row>
    <row r="58" spans="1:8" outlineLevel="2" x14ac:dyDescent="0.2">
      <c r="A58" s="2" t="s">
        <v>130</v>
      </c>
      <c r="B58" s="3">
        <v>3606.06</v>
      </c>
      <c r="C58" s="3">
        <v>0</v>
      </c>
      <c r="D58" s="3">
        <v>1.44</v>
      </c>
      <c r="E58" s="3">
        <v>3607.5</v>
      </c>
      <c r="F58" s="2" t="s">
        <v>30</v>
      </c>
      <c r="G58" s="3">
        <v>4.32</v>
      </c>
      <c r="H58" s="2" t="s">
        <v>3</v>
      </c>
    </row>
    <row r="59" spans="1:8" outlineLevel="2" x14ac:dyDescent="0.2">
      <c r="A59" s="2" t="s">
        <v>131</v>
      </c>
      <c r="B59" s="3">
        <v>1095.79</v>
      </c>
      <c r="C59" s="3">
        <v>0</v>
      </c>
      <c r="D59" s="3">
        <v>0.69</v>
      </c>
      <c r="E59" s="3">
        <v>1096.48</v>
      </c>
      <c r="F59" s="2" t="s">
        <v>30</v>
      </c>
      <c r="G59" s="3">
        <v>1.38</v>
      </c>
      <c r="H59" s="2" t="s">
        <v>3</v>
      </c>
    </row>
    <row r="60" spans="1:8" outlineLevel="2" x14ac:dyDescent="0.2">
      <c r="A60" s="2" t="s">
        <v>132</v>
      </c>
      <c r="B60" s="3">
        <v>1614.43</v>
      </c>
      <c r="C60" s="3">
        <v>0</v>
      </c>
      <c r="D60" s="3">
        <v>0.1</v>
      </c>
      <c r="E60" s="3">
        <v>1614.53</v>
      </c>
      <c r="F60" s="2" t="s">
        <v>30</v>
      </c>
      <c r="G60" s="3">
        <v>0.1</v>
      </c>
      <c r="H60" s="2" t="s">
        <v>3</v>
      </c>
    </row>
    <row r="61" spans="1:8" outlineLevel="2" x14ac:dyDescent="0.2">
      <c r="A61" s="2" t="s">
        <v>134</v>
      </c>
      <c r="B61" s="3">
        <v>1194.0899999999999</v>
      </c>
      <c r="C61" s="3">
        <v>0</v>
      </c>
      <c r="D61" s="3">
        <v>0.7</v>
      </c>
      <c r="E61" s="3">
        <v>1194.79</v>
      </c>
      <c r="F61" s="2" t="s">
        <v>30</v>
      </c>
      <c r="G61" s="3">
        <v>2.1</v>
      </c>
      <c r="H61" s="2" t="s">
        <v>3</v>
      </c>
    </row>
    <row r="62" spans="1:8" outlineLevel="2" x14ac:dyDescent="0.2">
      <c r="A62" s="2" t="s">
        <v>136</v>
      </c>
      <c r="B62" s="3">
        <v>4208.8100000000004</v>
      </c>
      <c r="C62" s="3">
        <v>0</v>
      </c>
      <c r="D62" s="3">
        <v>2.33</v>
      </c>
      <c r="E62" s="3">
        <v>4211.1400000000003</v>
      </c>
      <c r="F62" s="2" t="s">
        <v>30</v>
      </c>
      <c r="G62" s="3">
        <v>6.99</v>
      </c>
      <c r="H62" s="2" t="s">
        <v>3</v>
      </c>
    </row>
    <row r="63" spans="1:8" outlineLevel="2" x14ac:dyDescent="0.2">
      <c r="A63" s="2" t="s">
        <v>137</v>
      </c>
      <c r="B63" s="3">
        <v>2029.55</v>
      </c>
      <c r="C63" s="3">
        <v>0</v>
      </c>
      <c r="D63" s="3">
        <v>1.2</v>
      </c>
      <c r="E63" s="3">
        <v>2030.75</v>
      </c>
      <c r="F63" s="2" t="s">
        <v>30</v>
      </c>
      <c r="G63" s="3">
        <v>4.8</v>
      </c>
      <c r="H63" s="2" t="s">
        <v>3</v>
      </c>
    </row>
    <row r="64" spans="1:8" outlineLevel="2" x14ac:dyDescent="0.2">
      <c r="A64" s="2" t="s">
        <v>138</v>
      </c>
      <c r="B64" s="3">
        <v>1722.02</v>
      </c>
      <c r="C64" s="3">
        <v>0</v>
      </c>
      <c r="D64" s="3">
        <v>0.57999999999999996</v>
      </c>
      <c r="E64" s="3">
        <v>1722.6</v>
      </c>
      <c r="F64" s="2" t="s">
        <v>30</v>
      </c>
      <c r="G64" s="3">
        <v>0.57999999999999996</v>
      </c>
      <c r="H64" s="2" t="s">
        <v>3</v>
      </c>
    </row>
    <row r="65" spans="1:8" outlineLevel="2" x14ac:dyDescent="0.2">
      <c r="A65" s="2" t="s">
        <v>139</v>
      </c>
      <c r="B65" s="3">
        <v>1562.18</v>
      </c>
      <c r="C65" s="3">
        <v>0</v>
      </c>
      <c r="D65" s="3">
        <v>3.48</v>
      </c>
      <c r="E65" s="3">
        <v>1565.66</v>
      </c>
      <c r="F65" s="2" t="s">
        <v>30</v>
      </c>
      <c r="G65" s="3">
        <v>3.48</v>
      </c>
      <c r="H65" s="2" t="s">
        <v>3</v>
      </c>
    </row>
    <row r="66" spans="1:8" outlineLevel="2" x14ac:dyDescent="0.2">
      <c r="A66" s="2" t="s">
        <v>141</v>
      </c>
      <c r="B66" s="3">
        <v>394.53</v>
      </c>
      <c r="C66" s="3">
        <v>0</v>
      </c>
      <c r="D66" s="3">
        <v>2.4500000000000002</v>
      </c>
      <c r="E66" s="3">
        <v>396.98</v>
      </c>
      <c r="F66" s="2" t="s">
        <v>30</v>
      </c>
      <c r="G66" s="3">
        <v>7.35</v>
      </c>
      <c r="H66" s="2" t="s">
        <v>3</v>
      </c>
    </row>
    <row r="67" spans="1:8" outlineLevel="2" x14ac:dyDescent="0.2">
      <c r="A67" s="2" t="s">
        <v>143</v>
      </c>
      <c r="B67" s="3">
        <v>290.44</v>
      </c>
      <c r="C67" s="3">
        <v>0</v>
      </c>
      <c r="D67" s="3">
        <v>1.26</v>
      </c>
      <c r="E67" s="3">
        <v>291.7</v>
      </c>
      <c r="F67" s="2" t="s">
        <v>30</v>
      </c>
      <c r="G67" s="3">
        <v>2.52</v>
      </c>
      <c r="H67" s="2" t="s">
        <v>3</v>
      </c>
    </row>
    <row r="68" spans="1:8" outlineLevel="2" x14ac:dyDescent="0.2">
      <c r="A68" s="2" t="s">
        <v>146</v>
      </c>
      <c r="B68" s="3">
        <v>734.88</v>
      </c>
      <c r="C68" s="3">
        <v>0</v>
      </c>
      <c r="D68" s="3">
        <v>0.28000000000000003</v>
      </c>
      <c r="E68" s="3">
        <v>735.16</v>
      </c>
      <c r="F68" s="2" t="s">
        <v>30</v>
      </c>
      <c r="G68" s="3">
        <v>0.28000000000000003</v>
      </c>
      <c r="H68" s="2" t="s">
        <v>3</v>
      </c>
    </row>
    <row r="69" spans="1:8" outlineLevel="2" x14ac:dyDescent="0.2">
      <c r="A69" s="2" t="s">
        <v>147</v>
      </c>
      <c r="B69" s="3">
        <v>1346.42</v>
      </c>
      <c r="C69" s="3">
        <v>0</v>
      </c>
      <c r="D69" s="3">
        <v>1.82</v>
      </c>
      <c r="E69" s="3">
        <v>1348.24</v>
      </c>
      <c r="F69" s="2" t="s">
        <v>30</v>
      </c>
      <c r="G69" s="3">
        <v>3.64</v>
      </c>
      <c r="H69" s="2" t="s">
        <v>3</v>
      </c>
    </row>
    <row r="70" spans="1:8" outlineLevel="2" x14ac:dyDescent="0.2">
      <c r="A70" s="2" t="s">
        <v>148</v>
      </c>
      <c r="B70" s="3">
        <v>1579.94</v>
      </c>
      <c r="C70" s="3">
        <v>0</v>
      </c>
      <c r="D70" s="3">
        <v>1.32</v>
      </c>
      <c r="E70" s="3">
        <v>1581.26</v>
      </c>
      <c r="F70" s="2" t="s">
        <v>30</v>
      </c>
      <c r="G70" s="3">
        <v>1.32</v>
      </c>
      <c r="H70" s="2" t="s">
        <v>3</v>
      </c>
    </row>
    <row r="71" spans="1:8" outlineLevel="2" x14ac:dyDescent="0.2">
      <c r="A71" s="2" t="s">
        <v>149</v>
      </c>
      <c r="B71" s="3">
        <v>594.66999999999996</v>
      </c>
      <c r="C71" s="3">
        <v>0</v>
      </c>
      <c r="D71" s="3">
        <v>3.81</v>
      </c>
      <c r="E71" s="3">
        <v>598.48</v>
      </c>
      <c r="F71" s="2" t="s">
        <v>30</v>
      </c>
      <c r="G71" s="3">
        <v>22.86</v>
      </c>
      <c r="H71" s="2" t="s">
        <v>3</v>
      </c>
    </row>
    <row r="72" spans="1:8" outlineLevel="2" x14ac:dyDescent="0.2">
      <c r="A72" s="2" t="s">
        <v>150</v>
      </c>
      <c r="B72" s="3">
        <v>738.01</v>
      </c>
      <c r="C72" s="3">
        <v>0</v>
      </c>
      <c r="D72" s="3">
        <v>0.11</v>
      </c>
      <c r="E72" s="3">
        <v>738.12</v>
      </c>
      <c r="F72" s="2" t="s">
        <v>30</v>
      </c>
      <c r="G72" s="3">
        <v>0.11</v>
      </c>
      <c r="H72" s="2" t="s">
        <v>3</v>
      </c>
    </row>
    <row r="73" spans="1:8" outlineLevel="2" x14ac:dyDescent="0.2">
      <c r="A73" s="2" t="s">
        <v>153</v>
      </c>
      <c r="B73" s="3">
        <v>190.64</v>
      </c>
      <c r="C73" s="3">
        <v>0</v>
      </c>
      <c r="D73" s="3">
        <v>3</v>
      </c>
      <c r="E73" s="3">
        <v>193.64</v>
      </c>
      <c r="F73" s="2" t="s">
        <v>30</v>
      </c>
      <c r="G73" s="3">
        <v>3</v>
      </c>
      <c r="H73" s="2" t="s">
        <v>3</v>
      </c>
    </row>
    <row r="74" spans="1:8" outlineLevel="2" x14ac:dyDescent="0.2">
      <c r="A74" s="2" t="s">
        <v>154</v>
      </c>
      <c r="B74" s="3">
        <v>721.17</v>
      </c>
      <c r="C74" s="3">
        <v>0</v>
      </c>
      <c r="D74" s="3">
        <v>0.85</v>
      </c>
      <c r="E74" s="3">
        <v>722.02</v>
      </c>
      <c r="F74" s="2" t="s">
        <v>30</v>
      </c>
      <c r="G74" s="3">
        <v>1.7</v>
      </c>
      <c r="H74" s="2" t="s">
        <v>3</v>
      </c>
    </row>
    <row r="75" spans="1:8" outlineLevel="2" x14ac:dyDescent="0.2">
      <c r="A75" s="2" t="s">
        <v>159</v>
      </c>
      <c r="B75" s="3">
        <v>5789.51</v>
      </c>
      <c r="C75" s="3">
        <v>0</v>
      </c>
      <c r="D75" s="3">
        <v>0.94</v>
      </c>
      <c r="E75" s="3">
        <v>5790.45</v>
      </c>
      <c r="F75" s="2" t="s">
        <v>30</v>
      </c>
      <c r="G75" s="3">
        <v>3.76</v>
      </c>
      <c r="H75" s="2" t="s">
        <v>3</v>
      </c>
    </row>
    <row r="76" spans="1:8" outlineLevel="2" x14ac:dyDescent="0.2">
      <c r="A76" s="2" t="s">
        <v>161</v>
      </c>
      <c r="B76" s="3">
        <v>1811.14</v>
      </c>
      <c r="C76" s="3">
        <v>0</v>
      </c>
      <c r="D76" s="3">
        <v>4.25</v>
      </c>
      <c r="E76" s="3">
        <v>1815.39</v>
      </c>
      <c r="F76" s="2" t="s">
        <v>30</v>
      </c>
      <c r="G76" s="3">
        <v>12.75</v>
      </c>
      <c r="H76" s="2" t="s">
        <v>3</v>
      </c>
    </row>
    <row r="77" spans="1:8" outlineLevel="2" x14ac:dyDescent="0.2">
      <c r="A77" s="2" t="s">
        <v>162</v>
      </c>
      <c r="B77" s="3">
        <v>1340.49</v>
      </c>
      <c r="C77" s="3">
        <v>0</v>
      </c>
      <c r="D77" s="3">
        <v>1.53</v>
      </c>
      <c r="E77" s="3">
        <v>1342.02</v>
      </c>
      <c r="F77" s="2" t="s">
        <v>30</v>
      </c>
      <c r="G77" s="3">
        <v>6.12</v>
      </c>
      <c r="H77" s="2" t="s">
        <v>3</v>
      </c>
    </row>
    <row r="78" spans="1:8" outlineLevel="2" x14ac:dyDescent="0.2">
      <c r="A78" s="2" t="s">
        <v>163</v>
      </c>
      <c r="B78" s="3">
        <v>345.92</v>
      </c>
      <c r="C78" s="3">
        <v>0</v>
      </c>
      <c r="D78" s="3">
        <v>0.66</v>
      </c>
      <c r="E78" s="3">
        <v>346.58</v>
      </c>
      <c r="F78" s="2" t="s">
        <v>30</v>
      </c>
      <c r="G78" s="3">
        <v>0.66</v>
      </c>
      <c r="H78" s="2" t="s">
        <v>3</v>
      </c>
    </row>
    <row r="79" spans="1:8" outlineLevel="2" x14ac:dyDescent="0.2">
      <c r="A79" s="2" t="s">
        <v>164</v>
      </c>
      <c r="B79" s="3">
        <v>706.67</v>
      </c>
      <c r="C79" s="3">
        <v>0</v>
      </c>
      <c r="D79" s="3">
        <v>1.41</v>
      </c>
      <c r="E79" s="3">
        <v>708.08</v>
      </c>
      <c r="F79" s="2" t="s">
        <v>30</v>
      </c>
      <c r="G79" s="3">
        <v>4.2300000000000004</v>
      </c>
      <c r="H79" s="2" t="s">
        <v>3</v>
      </c>
    </row>
    <row r="80" spans="1:8" outlineLevel="2" x14ac:dyDescent="0.2">
      <c r="A80" s="2" t="s">
        <v>166</v>
      </c>
      <c r="B80" s="3">
        <v>414.72</v>
      </c>
      <c r="C80" s="3">
        <v>0</v>
      </c>
      <c r="D80" s="3">
        <v>3.08</v>
      </c>
      <c r="E80" s="3">
        <v>417.8</v>
      </c>
      <c r="F80" s="2" t="s">
        <v>30</v>
      </c>
      <c r="G80" s="3">
        <v>9.24</v>
      </c>
      <c r="H80" s="2" t="s">
        <v>3</v>
      </c>
    </row>
    <row r="81" spans="1:8" outlineLevel="2" x14ac:dyDescent="0.2">
      <c r="A81" s="2" t="s">
        <v>167</v>
      </c>
      <c r="B81" s="3">
        <v>1637.44</v>
      </c>
      <c r="C81" s="3">
        <v>0</v>
      </c>
      <c r="D81" s="3">
        <v>0.66</v>
      </c>
      <c r="E81" s="3">
        <v>1638.1</v>
      </c>
      <c r="F81" s="2" t="s">
        <v>30</v>
      </c>
      <c r="G81" s="3">
        <v>0.66</v>
      </c>
      <c r="H81" s="2" t="s">
        <v>3</v>
      </c>
    </row>
    <row r="82" spans="1:8" outlineLevel="2" x14ac:dyDescent="0.2">
      <c r="A82" s="2" t="s">
        <v>168</v>
      </c>
      <c r="B82" s="3">
        <v>637.63</v>
      </c>
      <c r="C82" s="3">
        <v>0</v>
      </c>
      <c r="D82" s="3">
        <v>2.2999999999999998</v>
      </c>
      <c r="E82" s="3">
        <v>639.92999999999995</v>
      </c>
      <c r="F82" s="2" t="s">
        <v>30</v>
      </c>
      <c r="G82" s="3">
        <v>9.1999999999999993</v>
      </c>
      <c r="H82" s="2" t="s">
        <v>3</v>
      </c>
    </row>
    <row r="83" spans="1:8" outlineLevel="2" x14ac:dyDescent="0.2">
      <c r="A83" s="2" t="s">
        <v>169</v>
      </c>
      <c r="B83" s="3">
        <v>491.4</v>
      </c>
      <c r="C83" s="3">
        <v>0</v>
      </c>
      <c r="D83" s="3">
        <v>1.32</v>
      </c>
      <c r="E83" s="3">
        <v>492.72</v>
      </c>
      <c r="F83" s="2" t="s">
        <v>30</v>
      </c>
      <c r="G83" s="3">
        <v>2.64</v>
      </c>
      <c r="H83" s="2" t="s">
        <v>3</v>
      </c>
    </row>
    <row r="84" spans="1:8" outlineLevel="2" x14ac:dyDescent="0.2">
      <c r="A84" s="2" t="s">
        <v>170</v>
      </c>
      <c r="B84" s="3">
        <v>983.96</v>
      </c>
      <c r="C84" s="3">
        <v>0</v>
      </c>
      <c r="D84" s="3">
        <v>0.66</v>
      </c>
      <c r="E84" s="3">
        <v>984.62</v>
      </c>
      <c r="F84" s="2" t="s">
        <v>30</v>
      </c>
      <c r="G84" s="3">
        <v>0.66</v>
      </c>
      <c r="H84" s="2" t="s">
        <v>3</v>
      </c>
    </row>
    <row r="85" spans="1:8" outlineLevel="2" x14ac:dyDescent="0.2">
      <c r="A85" s="2" t="s">
        <v>174</v>
      </c>
      <c r="B85" s="3">
        <v>834.48</v>
      </c>
      <c r="C85" s="3">
        <v>0</v>
      </c>
      <c r="D85" s="3">
        <v>1.92</v>
      </c>
      <c r="E85" s="3">
        <v>836.4</v>
      </c>
      <c r="F85" s="2" t="s">
        <v>30</v>
      </c>
      <c r="G85" s="3">
        <v>5.76</v>
      </c>
      <c r="H85" s="2" t="s">
        <v>3</v>
      </c>
    </row>
    <row r="86" spans="1:8" outlineLevel="2" x14ac:dyDescent="0.2">
      <c r="A86" s="2" t="s">
        <v>175</v>
      </c>
      <c r="B86" s="3">
        <v>602.54</v>
      </c>
      <c r="C86" s="3">
        <v>0</v>
      </c>
      <c r="D86" s="3">
        <v>1.32</v>
      </c>
      <c r="E86" s="3">
        <v>603.86</v>
      </c>
      <c r="F86" s="2" t="s">
        <v>30</v>
      </c>
      <c r="G86" s="3">
        <v>2.64</v>
      </c>
      <c r="H86" s="2" t="s">
        <v>3</v>
      </c>
    </row>
    <row r="87" spans="1:8" outlineLevel="2" x14ac:dyDescent="0.2">
      <c r="A87" s="2" t="s">
        <v>176</v>
      </c>
      <c r="B87" s="3">
        <v>821.65</v>
      </c>
      <c r="C87" s="3">
        <v>0</v>
      </c>
      <c r="D87" s="3">
        <v>0.34</v>
      </c>
      <c r="E87" s="3">
        <v>821.99</v>
      </c>
      <c r="F87" s="2" t="s">
        <v>30</v>
      </c>
      <c r="G87" s="3">
        <v>0.68</v>
      </c>
      <c r="H87" s="2" t="s">
        <v>3</v>
      </c>
    </row>
    <row r="88" spans="1:8" outlineLevel="2" x14ac:dyDescent="0.2">
      <c r="A88" s="2" t="s">
        <v>177</v>
      </c>
      <c r="B88" s="3">
        <v>831.57</v>
      </c>
      <c r="C88" s="3">
        <v>0</v>
      </c>
      <c r="D88" s="3">
        <v>0.66</v>
      </c>
      <c r="E88" s="3">
        <v>832.23</v>
      </c>
      <c r="F88" s="2" t="s">
        <v>30</v>
      </c>
      <c r="G88" s="3">
        <v>0.66</v>
      </c>
      <c r="H88" s="2" t="s">
        <v>3</v>
      </c>
    </row>
    <row r="89" spans="1:8" outlineLevel="2" x14ac:dyDescent="0.2">
      <c r="A89" s="2" t="s">
        <v>179</v>
      </c>
      <c r="B89" s="3">
        <v>2035.07</v>
      </c>
      <c r="C89" s="3">
        <v>0</v>
      </c>
      <c r="D89" s="3">
        <v>1.56</v>
      </c>
      <c r="E89" s="3">
        <v>2036.63</v>
      </c>
      <c r="F89" s="2" t="s">
        <v>30</v>
      </c>
      <c r="G89" s="3">
        <v>6.24</v>
      </c>
      <c r="H89" s="2" t="s">
        <v>3</v>
      </c>
    </row>
    <row r="90" spans="1:8" outlineLevel="2" x14ac:dyDescent="0.2">
      <c r="A90" s="2" t="s">
        <v>182</v>
      </c>
      <c r="B90" s="3">
        <v>691.54</v>
      </c>
      <c r="C90" s="3">
        <v>0</v>
      </c>
      <c r="D90" s="3">
        <v>0.66</v>
      </c>
      <c r="E90" s="3">
        <v>692.2</v>
      </c>
      <c r="F90" s="2" t="s">
        <v>30</v>
      </c>
      <c r="G90" s="3">
        <v>0.66</v>
      </c>
      <c r="H90" s="2" t="s">
        <v>3</v>
      </c>
    </row>
    <row r="91" spans="1:8" outlineLevel="2" x14ac:dyDescent="0.2">
      <c r="A91" s="2" t="s">
        <v>183</v>
      </c>
      <c r="B91" s="3">
        <v>1426.01</v>
      </c>
      <c r="C91" s="3">
        <v>0</v>
      </c>
      <c r="D91" s="3">
        <v>4.1399999999999997</v>
      </c>
      <c r="E91" s="3">
        <v>1430.15</v>
      </c>
      <c r="F91" s="2" t="s">
        <v>30</v>
      </c>
      <c r="G91" s="3">
        <v>12.42</v>
      </c>
      <c r="H91" s="2" t="s">
        <v>3</v>
      </c>
    </row>
    <row r="92" spans="1:8" outlineLevel="2" x14ac:dyDescent="0.2">
      <c r="A92" s="2" t="s">
        <v>184</v>
      </c>
      <c r="B92" s="3">
        <v>1599.86</v>
      </c>
      <c r="C92" s="3">
        <v>0</v>
      </c>
      <c r="D92" s="3">
        <v>1.52</v>
      </c>
      <c r="E92" s="3">
        <v>1601.38</v>
      </c>
      <c r="F92" s="2" t="s">
        <v>30</v>
      </c>
      <c r="G92" s="3">
        <v>4.5599999999999996</v>
      </c>
      <c r="H92" s="2" t="s">
        <v>3</v>
      </c>
    </row>
    <row r="93" spans="1:8" outlineLevel="2" x14ac:dyDescent="0.2">
      <c r="A93" s="2" t="s">
        <v>186</v>
      </c>
      <c r="B93" s="3">
        <v>603.71</v>
      </c>
      <c r="C93" s="3">
        <v>0</v>
      </c>
      <c r="D93" s="3">
        <v>2.83</v>
      </c>
      <c r="E93" s="3">
        <v>606.54</v>
      </c>
      <c r="F93" s="2" t="s">
        <v>30</v>
      </c>
      <c r="G93" s="3">
        <v>8.49</v>
      </c>
      <c r="H93" s="2" t="s">
        <v>3</v>
      </c>
    </row>
    <row r="94" spans="1:8" outlineLevel="2" x14ac:dyDescent="0.2">
      <c r="A94" s="2" t="s">
        <v>187</v>
      </c>
      <c r="B94" s="3">
        <v>962.57</v>
      </c>
      <c r="C94" s="3">
        <v>0</v>
      </c>
      <c r="D94" s="3">
        <v>0.11</v>
      </c>
      <c r="E94" s="3">
        <v>962.68</v>
      </c>
      <c r="F94" s="2" t="s">
        <v>30</v>
      </c>
      <c r="G94" s="3">
        <v>0.11</v>
      </c>
      <c r="H94" s="2" t="s">
        <v>3</v>
      </c>
    </row>
    <row r="95" spans="1:8" outlineLevel="2" x14ac:dyDescent="0.2">
      <c r="A95" s="2" t="s">
        <v>188</v>
      </c>
      <c r="B95" s="3">
        <v>938.14</v>
      </c>
      <c r="C95" s="3">
        <v>0</v>
      </c>
      <c r="D95" s="3">
        <v>1.01</v>
      </c>
      <c r="E95" s="3">
        <v>939.15</v>
      </c>
      <c r="F95" s="2" t="s">
        <v>30</v>
      </c>
      <c r="G95" s="3">
        <v>1.01</v>
      </c>
      <c r="H95" s="2" t="s">
        <v>3</v>
      </c>
    </row>
    <row r="96" spans="1:8" outlineLevel="2" x14ac:dyDescent="0.2">
      <c r="A96" s="2" t="s">
        <v>190</v>
      </c>
      <c r="B96" s="3">
        <v>447.88</v>
      </c>
      <c r="C96" s="3">
        <v>0</v>
      </c>
      <c r="D96" s="3">
        <v>1.1599999999999999</v>
      </c>
      <c r="E96" s="3">
        <v>449.04</v>
      </c>
      <c r="F96" s="2" t="s">
        <v>30</v>
      </c>
      <c r="G96" s="3">
        <v>1.1599999999999999</v>
      </c>
      <c r="H96" s="2" t="s">
        <v>3</v>
      </c>
    </row>
    <row r="97" spans="1:8" outlineLevel="2" x14ac:dyDescent="0.2">
      <c r="A97" s="2" t="s">
        <v>192</v>
      </c>
      <c r="B97" s="3">
        <v>269.51</v>
      </c>
      <c r="C97" s="3">
        <v>0</v>
      </c>
      <c r="D97" s="3">
        <v>1.35</v>
      </c>
      <c r="E97" s="3">
        <v>270.86</v>
      </c>
      <c r="F97" s="2" t="s">
        <v>30</v>
      </c>
      <c r="G97" s="3">
        <v>2.7</v>
      </c>
      <c r="H97" s="2" t="s">
        <v>3</v>
      </c>
    </row>
    <row r="98" spans="1:8" outlineLevel="2" x14ac:dyDescent="0.2">
      <c r="A98" s="2" t="s">
        <v>193</v>
      </c>
      <c r="B98" s="3">
        <v>651.54</v>
      </c>
      <c r="C98" s="3">
        <v>0</v>
      </c>
      <c r="D98" s="3">
        <v>0.66</v>
      </c>
      <c r="E98" s="3">
        <v>652.20000000000005</v>
      </c>
      <c r="F98" s="2" t="s">
        <v>30</v>
      </c>
      <c r="G98" s="3">
        <v>0.66</v>
      </c>
      <c r="H98" s="2" t="s">
        <v>3</v>
      </c>
    </row>
    <row r="99" spans="1:8" outlineLevel="2" x14ac:dyDescent="0.2">
      <c r="A99" s="2" t="s">
        <v>194</v>
      </c>
      <c r="B99" s="3">
        <v>642.78</v>
      </c>
      <c r="C99" s="3">
        <v>0</v>
      </c>
      <c r="D99" s="3">
        <v>0.2</v>
      </c>
      <c r="E99" s="3">
        <v>642.98</v>
      </c>
      <c r="F99" s="2" t="s">
        <v>30</v>
      </c>
      <c r="G99" s="3">
        <v>0.4</v>
      </c>
      <c r="H99" s="2" t="s">
        <v>3</v>
      </c>
    </row>
    <row r="100" spans="1:8" outlineLevel="2" x14ac:dyDescent="0.2">
      <c r="A100" s="2" t="s">
        <v>195</v>
      </c>
      <c r="B100" s="3">
        <v>1519.65</v>
      </c>
      <c r="C100" s="3">
        <v>0</v>
      </c>
      <c r="D100" s="3">
        <v>0.97</v>
      </c>
      <c r="E100" s="3">
        <v>1520.62</v>
      </c>
      <c r="F100" s="2" t="s">
        <v>30</v>
      </c>
      <c r="G100" s="3">
        <v>2.91</v>
      </c>
      <c r="H100" s="2" t="s">
        <v>3</v>
      </c>
    </row>
    <row r="101" spans="1:8" outlineLevel="2" x14ac:dyDescent="0.2">
      <c r="A101" s="2" t="s">
        <v>196</v>
      </c>
      <c r="B101" s="3">
        <v>775.76</v>
      </c>
      <c r="C101" s="3">
        <v>0</v>
      </c>
      <c r="D101" s="3">
        <v>1.65</v>
      </c>
      <c r="E101" s="3">
        <v>777.41</v>
      </c>
      <c r="F101" s="2" t="s">
        <v>30</v>
      </c>
      <c r="G101" s="3">
        <v>3.3</v>
      </c>
      <c r="H101" s="2" t="s">
        <v>3</v>
      </c>
    </row>
    <row r="102" spans="1:8" outlineLevel="2" x14ac:dyDescent="0.2">
      <c r="A102" s="2" t="s">
        <v>197</v>
      </c>
      <c r="B102" s="3">
        <v>523.36</v>
      </c>
      <c r="C102" s="3">
        <v>0</v>
      </c>
      <c r="D102" s="3">
        <v>0.63</v>
      </c>
      <c r="E102" s="3">
        <v>523.99</v>
      </c>
      <c r="F102" s="2" t="s">
        <v>30</v>
      </c>
      <c r="G102" s="3">
        <v>0.63</v>
      </c>
      <c r="H102" s="2" t="s">
        <v>3</v>
      </c>
    </row>
    <row r="103" spans="1:8" outlineLevel="2" x14ac:dyDescent="0.2">
      <c r="A103" s="2" t="s">
        <v>198</v>
      </c>
      <c r="B103" s="3">
        <v>251.42</v>
      </c>
      <c r="C103" s="3">
        <v>0</v>
      </c>
      <c r="D103" s="3">
        <v>0.69</v>
      </c>
      <c r="E103" s="3">
        <v>252.11</v>
      </c>
      <c r="F103" s="2" t="s">
        <v>30</v>
      </c>
      <c r="G103" s="3">
        <v>1.38</v>
      </c>
      <c r="H103" s="2" t="s">
        <v>3</v>
      </c>
    </row>
    <row r="104" spans="1:8" outlineLevel="2" x14ac:dyDescent="0.2">
      <c r="A104" s="2" t="s">
        <v>203</v>
      </c>
      <c r="B104" s="3">
        <v>243.38</v>
      </c>
      <c r="C104" s="3">
        <v>0</v>
      </c>
      <c r="D104" s="3">
        <v>0.02</v>
      </c>
      <c r="E104" s="3">
        <v>243.4</v>
      </c>
      <c r="F104" s="2" t="s">
        <v>30</v>
      </c>
      <c r="G104" s="3">
        <v>0.02</v>
      </c>
      <c r="H104" s="2" t="s">
        <v>3</v>
      </c>
    </row>
    <row r="105" spans="1:8" outlineLevel="2" x14ac:dyDescent="0.2">
      <c r="A105" s="2" t="s">
        <v>204</v>
      </c>
      <c r="B105" s="3">
        <v>242.56</v>
      </c>
      <c r="C105" s="3">
        <v>0</v>
      </c>
      <c r="D105" s="3">
        <v>0.66</v>
      </c>
      <c r="E105" s="3">
        <v>243.22</v>
      </c>
      <c r="F105" s="2" t="s">
        <v>30</v>
      </c>
      <c r="G105" s="3">
        <v>0.66</v>
      </c>
      <c r="H105" s="2" t="s">
        <v>3</v>
      </c>
    </row>
    <row r="106" spans="1:8" outlineLevel="1" x14ac:dyDescent="0.2">
      <c r="A106" s="5"/>
      <c r="B106" s="7">
        <f>SUBTOTAL(9,B4:B105)</f>
        <v>157528.59000000003</v>
      </c>
      <c r="C106" s="7">
        <f>SUBTOTAL(9,C4:C105)</f>
        <v>0</v>
      </c>
      <c r="D106" s="7">
        <f>SUBTOTAL(9,D4:D105)</f>
        <v>176.04999999999995</v>
      </c>
      <c r="E106" s="7">
        <f>SUBTOTAL(9,E4:E105)</f>
        <v>157704.63999999996</v>
      </c>
      <c r="F106" s="5"/>
      <c r="G106" s="7">
        <f>SUBTOTAL(9,G4:G105)</f>
        <v>599.60999999999956</v>
      </c>
      <c r="H106" s="5" t="s">
        <v>250</v>
      </c>
    </row>
    <row r="107" spans="1:8" ht="11.25" customHeight="1" outlineLevel="1" x14ac:dyDescent="0.2">
      <c r="A107" s="6"/>
      <c r="B107" s="8">
        <f>SUBTOTAL(9,B4:B106)</f>
        <v>157528.59000000003</v>
      </c>
      <c r="C107" s="8">
        <f>SUBTOTAL(9,C4:C106)</f>
        <v>0</v>
      </c>
      <c r="D107" s="8">
        <f>SUBTOTAL(9,D4:D106)</f>
        <v>176.04999999999995</v>
      </c>
      <c r="E107" s="8">
        <f>SUBTOTAL(9,E4:E106)</f>
        <v>157704.63999999996</v>
      </c>
      <c r="F107" s="6"/>
      <c r="G107" s="8">
        <f>SUBTOTAL(9,G4:G106)</f>
        <v>599.60999999999956</v>
      </c>
      <c r="H107" s="6" t="s">
        <v>245</v>
      </c>
    </row>
    <row r="108" spans="1:8" ht="11.25" customHeight="1" x14ac:dyDescent="0.2"/>
    <row r="109" spans="1:8" ht="11.25" customHeight="1" x14ac:dyDescent="0.2"/>
    <row r="110" spans="1:8" ht="11.25" customHeight="1" x14ac:dyDescent="0.2"/>
    <row r="111" spans="1:8" ht="11.25" customHeight="1" x14ac:dyDescent="0.2"/>
    <row r="112" spans="1:8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</sheetData>
  <sortState ref="A2:H200">
    <sortCondition ref="F2:F200"/>
  </sortState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pane ySplit="3" topLeftCell="A4" activePane="bottomLeft" state="frozen"/>
      <selection pane="bottomLeft" sqref="A1:H1"/>
    </sheetView>
  </sheetViews>
  <sheetFormatPr defaultColWidth="22.28515625" defaultRowHeight="11.25" outlineLevelRow="2" x14ac:dyDescent="0.2"/>
  <cols>
    <col min="1" max="1" width="9.42578125" style="1" bestFit="1" customWidth="1"/>
    <col min="2" max="2" width="8.28515625" style="1" bestFit="1" customWidth="1"/>
    <col min="3" max="3" width="7" style="1" bestFit="1" customWidth="1"/>
    <col min="4" max="4" width="7.7109375" style="1" bestFit="1" customWidth="1"/>
    <col min="5" max="5" width="11.5703125" style="1" bestFit="1" customWidth="1"/>
    <col min="6" max="6" width="12.140625" style="1" bestFit="1" customWidth="1"/>
    <col min="7" max="7" width="11.85546875" style="1" bestFit="1" customWidth="1"/>
    <col min="8" max="8" width="10" style="1" bestFit="1" customWidth="1"/>
    <col min="9" max="16384" width="22.28515625" style="1"/>
  </cols>
  <sheetData>
    <row r="1" spans="1:8" ht="12.75" x14ac:dyDescent="0.2">
      <c r="A1" s="10" t="s">
        <v>272</v>
      </c>
      <c r="B1" s="10"/>
      <c r="C1" s="10"/>
      <c r="D1" s="10"/>
      <c r="E1" s="10"/>
      <c r="F1" s="10"/>
      <c r="G1" s="10"/>
      <c r="H1" s="10"/>
    </row>
    <row r="2" spans="1:8" ht="12" x14ac:dyDescent="0.2">
      <c r="A2" s="11">
        <v>2012</v>
      </c>
      <c r="B2" s="11"/>
      <c r="C2" s="11"/>
      <c r="D2" s="11"/>
      <c r="E2" s="11"/>
      <c r="F2" s="11"/>
      <c r="G2" s="11"/>
      <c r="H2" s="11"/>
    </row>
    <row r="3" spans="1:8" x14ac:dyDescent="0.2">
      <c r="A3" s="4" t="s">
        <v>32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29</v>
      </c>
      <c r="G3" s="4" t="s">
        <v>37</v>
      </c>
      <c r="H3" s="4" t="s">
        <v>246</v>
      </c>
    </row>
    <row r="4" spans="1:8" outlineLevel="2" x14ac:dyDescent="0.2">
      <c r="A4" s="2" t="s">
        <v>54</v>
      </c>
      <c r="B4" s="3">
        <v>225</v>
      </c>
      <c r="C4" s="3">
        <v>0</v>
      </c>
      <c r="D4" s="3">
        <v>13.5</v>
      </c>
      <c r="E4" s="3">
        <v>238.5</v>
      </c>
      <c r="F4" s="2" t="s">
        <v>39</v>
      </c>
      <c r="G4" s="3">
        <v>27</v>
      </c>
      <c r="H4" s="2" t="s">
        <v>0</v>
      </c>
    </row>
    <row r="5" spans="1:8" outlineLevel="2" x14ac:dyDescent="0.2">
      <c r="A5" s="2" t="s">
        <v>211</v>
      </c>
      <c r="B5" s="3">
        <v>689.28</v>
      </c>
      <c r="C5" s="3">
        <v>514.5</v>
      </c>
      <c r="D5" s="3">
        <v>72.23</v>
      </c>
      <c r="E5" s="3">
        <v>1276.01</v>
      </c>
      <c r="F5" s="2" t="s">
        <v>39</v>
      </c>
      <c r="G5" s="3">
        <v>288.92</v>
      </c>
      <c r="H5" s="2" t="s">
        <v>0</v>
      </c>
    </row>
    <row r="6" spans="1:8" outlineLevel="1" x14ac:dyDescent="0.2">
      <c r="A6" s="5"/>
      <c r="B6" s="7">
        <f>SUBTOTAL(9,B4:B5)</f>
        <v>914.28</v>
      </c>
      <c r="C6" s="7">
        <f>SUBTOTAL(9,C4:C5)</f>
        <v>514.5</v>
      </c>
      <c r="D6" s="7">
        <f>SUBTOTAL(9,D4:D5)</f>
        <v>85.73</v>
      </c>
      <c r="E6" s="7">
        <f>SUBTOTAL(9,E4:E5)</f>
        <v>1514.51</v>
      </c>
      <c r="F6" s="5"/>
      <c r="G6" s="7">
        <f>SUBTOTAL(9,G4:G5)</f>
        <v>315.92</v>
      </c>
      <c r="H6" s="5" t="s">
        <v>247</v>
      </c>
    </row>
    <row r="7" spans="1:8" outlineLevel="2" x14ac:dyDescent="0.2">
      <c r="A7" s="2" t="s">
        <v>126</v>
      </c>
      <c r="B7" s="3">
        <v>2840.08</v>
      </c>
      <c r="C7" s="3">
        <v>163.52000000000001</v>
      </c>
      <c r="D7" s="3">
        <v>180.22</v>
      </c>
      <c r="E7" s="3">
        <v>3183.82</v>
      </c>
      <c r="F7" s="2" t="s">
        <v>39</v>
      </c>
      <c r="G7" s="3">
        <v>1621.98</v>
      </c>
      <c r="H7" s="2" t="s">
        <v>1</v>
      </c>
    </row>
    <row r="8" spans="1:8" outlineLevel="2" x14ac:dyDescent="0.2">
      <c r="A8" s="2" t="s">
        <v>133</v>
      </c>
      <c r="B8" s="3">
        <v>180.22</v>
      </c>
      <c r="C8" s="3">
        <v>0</v>
      </c>
      <c r="D8" s="3">
        <v>-180.22</v>
      </c>
      <c r="E8" s="3">
        <v>0</v>
      </c>
      <c r="F8" s="2" t="s">
        <v>39</v>
      </c>
      <c r="G8" s="3">
        <v>0</v>
      </c>
      <c r="H8" s="2" t="s">
        <v>1</v>
      </c>
    </row>
    <row r="9" spans="1:8" outlineLevel="1" x14ac:dyDescent="0.2">
      <c r="A9" s="5"/>
      <c r="B9" s="7">
        <f>SUBTOTAL(9,B7:B8)</f>
        <v>3020.2999999999997</v>
      </c>
      <c r="C9" s="7">
        <f>SUBTOTAL(9,C7:C8)</f>
        <v>163.52000000000001</v>
      </c>
      <c r="D9" s="7">
        <f>SUBTOTAL(9,D7:D8)</f>
        <v>0</v>
      </c>
      <c r="E9" s="7">
        <f>SUBTOTAL(9,E7:E8)</f>
        <v>3183.82</v>
      </c>
      <c r="F9" s="5"/>
      <c r="G9" s="7">
        <f>SUBTOTAL(9,G7:G8)</f>
        <v>1621.98</v>
      </c>
      <c r="H9" s="5" t="s">
        <v>248</v>
      </c>
    </row>
    <row r="10" spans="1:8" outlineLevel="2" x14ac:dyDescent="0.2">
      <c r="A10" s="2" t="s">
        <v>38</v>
      </c>
      <c r="B10" s="3">
        <v>159</v>
      </c>
      <c r="C10" s="3">
        <v>0</v>
      </c>
      <c r="D10" s="3">
        <v>9.5399999999999991</v>
      </c>
      <c r="E10" s="3">
        <v>168.54</v>
      </c>
      <c r="F10" s="2" t="s">
        <v>39</v>
      </c>
      <c r="G10" s="3">
        <v>9.5399999999999991</v>
      </c>
      <c r="H10" s="2" t="s">
        <v>2</v>
      </c>
    </row>
    <row r="11" spans="1:8" outlineLevel="2" x14ac:dyDescent="0.2">
      <c r="A11" s="2" t="s">
        <v>145</v>
      </c>
      <c r="B11" s="3">
        <v>22.17</v>
      </c>
      <c r="C11" s="3">
        <v>0</v>
      </c>
      <c r="D11" s="3">
        <v>1.33</v>
      </c>
      <c r="E11" s="3">
        <v>23.5</v>
      </c>
      <c r="F11" s="2" t="s">
        <v>39</v>
      </c>
      <c r="G11" s="3">
        <v>1.33</v>
      </c>
      <c r="H11" s="2" t="s">
        <v>2</v>
      </c>
    </row>
    <row r="12" spans="1:8" outlineLevel="1" x14ac:dyDescent="0.2">
      <c r="A12" s="5"/>
      <c r="B12" s="7">
        <f>SUBTOTAL(9,B10:B11)</f>
        <v>181.17000000000002</v>
      </c>
      <c r="C12" s="7">
        <f>SUBTOTAL(9,C10:C11)</f>
        <v>0</v>
      </c>
      <c r="D12" s="7">
        <f>SUBTOTAL(9,D10:D11)</f>
        <v>10.87</v>
      </c>
      <c r="E12" s="7">
        <f>SUBTOTAL(9,E10:E11)</f>
        <v>192.04</v>
      </c>
      <c r="F12" s="5"/>
      <c r="G12" s="7">
        <f>SUBTOTAL(9,G10:G11)</f>
        <v>10.87</v>
      </c>
      <c r="H12" s="5" t="s">
        <v>249</v>
      </c>
    </row>
    <row r="13" spans="1:8" outlineLevel="2" x14ac:dyDescent="0.2">
      <c r="A13" s="2" t="s">
        <v>49</v>
      </c>
      <c r="B13" s="3">
        <v>50.25</v>
      </c>
      <c r="C13" s="3">
        <v>0</v>
      </c>
      <c r="D13" s="3">
        <v>3.03</v>
      </c>
      <c r="E13" s="3">
        <v>53.28</v>
      </c>
      <c r="F13" s="2" t="s">
        <v>39</v>
      </c>
      <c r="G13" s="3">
        <v>12.12</v>
      </c>
      <c r="H13" s="2" t="s">
        <v>3</v>
      </c>
    </row>
    <row r="14" spans="1:8" outlineLevel="2" x14ac:dyDescent="0.2">
      <c r="A14" s="2" t="s">
        <v>50</v>
      </c>
      <c r="B14" s="3">
        <v>95</v>
      </c>
      <c r="C14" s="3">
        <v>0</v>
      </c>
      <c r="D14" s="3">
        <v>5.7</v>
      </c>
      <c r="E14" s="3">
        <v>100.7</v>
      </c>
      <c r="F14" s="2" t="s">
        <v>39</v>
      </c>
      <c r="G14" s="3">
        <v>5.7</v>
      </c>
      <c r="H14" s="2" t="s">
        <v>3</v>
      </c>
    </row>
    <row r="15" spans="1:8" outlineLevel="2" x14ac:dyDescent="0.2">
      <c r="A15" s="2" t="s">
        <v>51</v>
      </c>
      <c r="B15" s="3">
        <v>167.75</v>
      </c>
      <c r="C15" s="3">
        <v>0</v>
      </c>
      <c r="D15" s="3">
        <v>10.08</v>
      </c>
      <c r="E15" s="3">
        <v>177.83</v>
      </c>
      <c r="F15" s="2" t="s">
        <v>39</v>
      </c>
      <c r="G15" s="3">
        <v>50.4</v>
      </c>
      <c r="H15" s="2" t="s">
        <v>3</v>
      </c>
    </row>
    <row r="16" spans="1:8" outlineLevel="2" x14ac:dyDescent="0.2">
      <c r="A16" s="2" t="s">
        <v>117</v>
      </c>
      <c r="B16" s="3">
        <v>820</v>
      </c>
      <c r="C16" s="3">
        <v>12.01</v>
      </c>
      <c r="D16" s="3">
        <v>49.92</v>
      </c>
      <c r="E16" s="3">
        <v>881.93</v>
      </c>
      <c r="F16" s="2" t="s">
        <v>39</v>
      </c>
      <c r="G16" s="3">
        <v>99.84</v>
      </c>
      <c r="H16" s="2" t="s">
        <v>3</v>
      </c>
    </row>
    <row r="17" spans="1:8" outlineLevel="2" x14ac:dyDescent="0.2">
      <c r="A17" s="2" t="s">
        <v>171</v>
      </c>
      <c r="B17" s="3">
        <v>318</v>
      </c>
      <c r="C17" s="3">
        <v>0</v>
      </c>
      <c r="D17" s="3">
        <v>19.079999999999998</v>
      </c>
      <c r="E17" s="3">
        <v>337.08</v>
      </c>
      <c r="F17" s="2" t="s">
        <v>39</v>
      </c>
      <c r="G17" s="3">
        <v>19.079999999999998</v>
      </c>
      <c r="H17" s="2" t="s">
        <v>3</v>
      </c>
    </row>
    <row r="18" spans="1:8" outlineLevel="2" x14ac:dyDescent="0.2">
      <c r="A18" s="2" t="s">
        <v>205</v>
      </c>
      <c r="B18" s="3">
        <v>78</v>
      </c>
      <c r="C18" s="3">
        <v>78.34</v>
      </c>
      <c r="D18" s="3">
        <v>9.3800000000000008</v>
      </c>
      <c r="E18" s="3">
        <v>165.72</v>
      </c>
      <c r="F18" s="2" t="s">
        <v>39</v>
      </c>
      <c r="G18" s="3">
        <v>18.760000000000002</v>
      </c>
      <c r="H18" s="2" t="s">
        <v>3</v>
      </c>
    </row>
    <row r="19" spans="1:8" outlineLevel="2" x14ac:dyDescent="0.2">
      <c r="A19" s="2" t="s">
        <v>210</v>
      </c>
      <c r="B19" s="3">
        <v>212</v>
      </c>
      <c r="C19" s="3">
        <v>0</v>
      </c>
      <c r="D19" s="3">
        <v>12.72</v>
      </c>
      <c r="E19" s="3">
        <v>224.72</v>
      </c>
      <c r="F19" s="2" t="s">
        <v>39</v>
      </c>
      <c r="G19" s="3">
        <v>12.72</v>
      </c>
      <c r="H19" s="2" t="s">
        <v>3</v>
      </c>
    </row>
    <row r="20" spans="1:8" outlineLevel="1" x14ac:dyDescent="0.2">
      <c r="A20" s="5"/>
      <c r="B20" s="7">
        <f>SUBTOTAL(9,B13:B19)</f>
        <v>1741</v>
      </c>
      <c r="C20" s="7">
        <f>SUBTOTAL(9,C13:C19)</f>
        <v>90.350000000000009</v>
      </c>
      <c r="D20" s="7">
        <f>SUBTOTAL(9,D13:D19)</f>
        <v>109.91</v>
      </c>
      <c r="E20" s="7">
        <f>SUBTOTAL(9,E13:E19)</f>
        <v>1941.26</v>
      </c>
      <c r="F20" s="5"/>
      <c r="G20" s="7">
        <f>SUBTOTAL(9,G13:G19)</f>
        <v>218.61999999999998</v>
      </c>
      <c r="H20" s="5" t="s">
        <v>250</v>
      </c>
    </row>
    <row r="21" spans="1:8" outlineLevel="2" x14ac:dyDescent="0.2">
      <c r="A21" s="2" t="s">
        <v>43</v>
      </c>
      <c r="B21" s="3">
        <v>0.65</v>
      </c>
      <c r="C21" s="3">
        <v>10.01</v>
      </c>
      <c r="D21" s="3">
        <v>0.64</v>
      </c>
      <c r="E21" s="3">
        <v>11.3</v>
      </c>
      <c r="F21" s="2" t="s">
        <v>39</v>
      </c>
      <c r="G21" s="3">
        <v>1.28</v>
      </c>
      <c r="H21" s="2" t="s">
        <v>4</v>
      </c>
    </row>
    <row r="22" spans="1:8" outlineLevel="2" x14ac:dyDescent="0.2">
      <c r="A22" s="2" t="s">
        <v>214</v>
      </c>
      <c r="B22" s="3">
        <v>31.75</v>
      </c>
      <c r="C22" s="3">
        <v>10.01</v>
      </c>
      <c r="D22" s="3">
        <v>2.5099999999999998</v>
      </c>
      <c r="E22" s="3">
        <v>44.27</v>
      </c>
      <c r="F22" s="2" t="s">
        <v>39</v>
      </c>
      <c r="G22" s="3">
        <v>5.0199999999999996</v>
      </c>
      <c r="H22" s="2" t="s">
        <v>4</v>
      </c>
    </row>
    <row r="23" spans="1:8" outlineLevel="2" x14ac:dyDescent="0.2">
      <c r="A23" s="2" t="s">
        <v>223</v>
      </c>
      <c r="B23" s="3">
        <v>-27.7</v>
      </c>
      <c r="C23" s="3">
        <v>0</v>
      </c>
      <c r="D23" s="3">
        <v>-1.66</v>
      </c>
      <c r="E23" s="3">
        <v>-29.36</v>
      </c>
      <c r="F23" s="2" t="s">
        <v>39</v>
      </c>
      <c r="G23" s="3">
        <v>-1.66</v>
      </c>
      <c r="H23" s="2" t="s">
        <v>4</v>
      </c>
    </row>
    <row r="24" spans="1:8" outlineLevel="1" x14ac:dyDescent="0.2">
      <c r="A24" s="5"/>
      <c r="B24" s="7">
        <f>SUBTOTAL(9,B21:B23)</f>
        <v>4.6999999999999993</v>
      </c>
      <c r="C24" s="7">
        <f>SUBTOTAL(9,C21:C23)</f>
        <v>20.02</v>
      </c>
      <c r="D24" s="7">
        <f>SUBTOTAL(9,D21:D23)</f>
        <v>1.49</v>
      </c>
      <c r="E24" s="7">
        <f>SUBTOTAL(9,E21:E23)</f>
        <v>26.210000000000008</v>
      </c>
      <c r="F24" s="5"/>
      <c r="G24" s="7">
        <f>SUBTOTAL(9,G21:G23)</f>
        <v>4.6399999999999997</v>
      </c>
      <c r="H24" s="5" t="s">
        <v>251</v>
      </c>
    </row>
    <row r="25" spans="1:8" outlineLevel="2" x14ac:dyDescent="0.2">
      <c r="A25" s="2" t="s">
        <v>59</v>
      </c>
      <c r="B25" s="3">
        <v>465.6</v>
      </c>
      <c r="C25" s="3">
        <v>273</v>
      </c>
      <c r="D25" s="3">
        <v>44.32</v>
      </c>
      <c r="E25" s="3">
        <v>782.92</v>
      </c>
      <c r="F25" s="2" t="s">
        <v>39</v>
      </c>
      <c r="G25" s="3">
        <v>88.64</v>
      </c>
      <c r="H25" s="2" t="s">
        <v>5</v>
      </c>
    </row>
    <row r="26" spans="1:8" outlineLevel="2" x14ac:dyDescent="0.2">
      <c r="A26" s="2" t="s">
        <v>60</v>
      </c>
      <c r="B26" s="3">
        <v>2422.64</v>
      </c>
      <c r="C26" s="3">
        <v>0</v>
      </c>
      <c r="D26" s="3">
        <v>145.36000000000001</v>
      </c>
      <c r="E26" s="3">
        <v>2568</v>
      </c>
      <c r="F26" s="2" t="s">
        <v>39</v>
      </c>
      <c r="G26" s="3">
        <v>1017.52</v>
      </c>
      <c r="H26" s="2" t="s">
        <v>5</v>
      </c>
    </row>
    <row r="27" spans="1:8" outlineLevel="1" x14ac:dyDescent="0.2">
      <c r="A27" s="5"/>
      <c r="B27" s="7">
        <f>SUBTOTAL(9,B25:B26)</f>
        <v>2888.24</v>
      </c>
      <c r="C27" s="7">
        <f>SUBTOTAL(9,C25:C26)</f>
        <v>273</v>
      </c>
      <c r="D27" s="7">
        <f>SUBTOTAL(9,D25:D26)</f>
        <v>189.68</v>
      </c>
      <c r="E27" s="7">
        <f>SUBTOTAL(9,E25:E26)</f>
        <v>3350.92</v>
      </c>
      <c r="F27" s="5"/>
      <c r="G27" s="7">
        <f>SUBTOTAL(9,G25:G26)</f>
        <v>1106.1600000000001</v>
      </c>
      <c r="H27" s="5" t="s">
        <v>241</v>
      </c>
    </row>
    <row r="28" spans="1:8" outlineLevel="2" x14ac:dyDescent="0.2">
      <c r="A28" s="2" t="s">
        <v>235</v>
      </c>
      <c r="B28" s="3">
        <v>-53.04</v>
      </c>
      <c r="C28" s="3">
        <v>0</v>
      </c>
      <c r="D28" s="3">
        <v>-3.18</v>
      </c>
      <c r="E28" s="3">
        <v>-56.22</v>
      </c>
      <c r="F28" s="2" t="s">
        <v>39</v>
      </c>
      <c r="G28" s="3">
        <v>-3.18</v>
      </c>
      <c r="H28" s="2" t="s">
        <v>6</v>
      </c>
    </row>
    <row r="29" spans="1:8" outlineLevel="1" x14ac:dyDescent="0.2">
      <c r="A29" s="5"/>
      <c r="B29" s="7">
        <f>SUBTOTAL(9,B28:B28)</f>
        <v>-53.04</v>
      </c>
      <c r="C29" s="7">
        <f>SUBTOTAL(9,C28:C28)</f>
        <v>0</v>
      </c>
      <c r="D29" s="7">
        <f>SUBTOTAL(9,D28:D28)</f>
        <v>-3.18</v>
      </c>
      <c r="E29" s="7">
        <f>SUBTOTAL(9,E28:E28)</f>
        <v>-56.22</v>
      </c>
      <c r="F29" s="5"/>
      <c r="G29" s="7">
        <f>SUBTOTAL(9,G28:G28)</f>
        <v>-3.18</v>
      </c>
      <c r="H29" s="5" t="s">
        <v>252</v>
      </c>
    </row>
    <row r="30" spans="1:8" outlineLevel="2" x14ac:dyDescent="0.2">
      <c r="A30" s="2" t="s">
        <v>227</v>
      </c>
      <c r="B30" s="3">
        <v>167.66</v>
      </c>
      <c r="C30" s="3">
        <v>0</v>
      </c>
      <c r="D30" s="3">
        <v>10.06</v>
      </c>
      <c r="E30" s="3">
        <v>177.72</v>
      </c>
      <c r="F30" s="2" t="s">
        <v>39</v>
      </c>
      <c r="G30" s="3">
        <v>20.12</v>
      </c>
      <c r="H30" s="2" t="s">
        <v>7</v>
      </c>
    </row>
    <row r="31" spans="1:8" outlineLevel="1" x14ac:dyDescent="0.2">
      <c r="A31" s="5"/>
      <c r="B31" s="7">
        <f>SUBTOTAL(9,B30:B30)</f>
        <v>167.66</v>
      </c>
      <c r="C31" s="7">
        <f>SUBTOTAL(9,C30:C30)</f>
        <v>0</v>
      </c>
      <c r="D31" s="7">
        <f>SUBTOTAL(9,D30:D30)</f>
        <v>10.06</v>
      </c>
      <c r="E31" s="7">
        <f>SUBTOTAL(9,E30:E30)</f>
        <v>177.72</v>
      </c>
      <c r="F31" s="5"/>
      <c r="G31" s="7">
        <f>SUBTOTAL(9,G30:G30)</f>
        <v>20.12</v>
      </c>
      <c r="H31" s="5" t="s">
        <v>253</v>
      </c>
    </row>
    <row r="32" spans="1:8" outlineLevel="2" x14ac:dyDescent="0.2">
      <c r="A32" s="2" t="s">
        <v>201</v>
      </c>
      <c r="B32" s="3">
        <v>15.59</v>
      </c>
      <c r="C32" s="3">
        <v>0</v>
      </c>
      <c r="D32" s="3">
        <v>0.94</v>
      </c>
      <c r="E32" s="3">
        <v>16.53</v>
      </c>
      <c r="F32" s="2" t="s">
        <v>39</v>
      </c>
      <c r="G32" s="3">
        <v>0.94</v>
      </c>
      <c r="H32" s="2" t="s">
        <v>8</v>
      </c>
    </row>
    <row r="33" spans="1:8" outlineLevel="1" x14ac:dyDescent="0.2">
      <c r="A33" s="5"/>
      <c r="B33" s="7">
        <f>SUBTOTAL(9,B32:B32)</f>
        <v>15.59</v>
      </c>
      <c r="C33" s="7">
        <f>SUBTOTAL(9,C32:C32)</f>
        <v>0</v>
      </c>
      <c r="D33" s="7">
        <f>SUBTOTAL(9,D32:D32)</f>
        <v>0.94</v>
      </c>
      <c r="E33" s="7">
        <f>SUBTOTAL(9,E32:E32)</f>
        <v>16.53</v>
      </c>
      <c r="F33" s="5"/>
      <c r="G33" s="7">
        <f>SUBTOTAL(9,G32:G32)</f>
        <v>0.94</v>
      </c>
      <c r="H33" s="5" t="s">
        <v>254</v>
      </c>
    </row>
    <row r="34" spans="1:8" outlineLevel="2" x14ac:dyDescent="0.2">
      <c r="A34" s="2" t="s">
        <v>93</v>
      </c>
      <c r="B34" s="3">
        <v>1416.2</v>
      </c>
      <c r="C34" s="3">
        <v>78.650000000000006</v>
      </c>
      <c r="D34" s="3">
        <v>89.69</v>
      </c>
      <c r="E34" s="3">
        <v>1584.54</v>
      </c>
      <c r="F34" s="2" t="s">
        <v>39</v>
      </c>
      <c r="G34" s="3">
        <v>627.83000000000004</v>
      </c>
      <c r="H34" s="2" t="s">
        <v>9</v>
      </c>
    </row>
    <row r="35" spans="1:8" outlineLevel="2" x14ac:dyDescent="0.2">
      <c r="A35" s="2" t="s">
        <v>217</v>
      </c>
      <c r="B35" s="3">
        <v>108</v>
      </c>
      <c r="C35" s="3">
        <v>0</v>
      </c>
      <c r="D35" s="3">
        <v>6.48</v>
      </c>
      <c r="E35" s="3">
        <v>114.48</v>
      </c>
      <c r="F35" s="2" t="s">
        <v>39</v>
      </c>
      <c r="G35" s="3">
        <v>6.48</v>
      </c>
      <c r="H35" s="2" t="s">
        <v>9</v>
      </c>
    </row>
    <row r="36" spans="1:8" outlineLevel="1" x14ac:dyDescent="0.2">
      <c r="A36" s="5"/>
      <c r="B36" s="7">
        <f>SUBTOTAL(9,B34:B35)</f>
        <v>1524.2</v>
      </c>
      <c r="C36" s="7">
        <f>SUBTOTAL(9,C34:C35)</f>
        <v>78.650000000000006</v>
      </c>
      <c r="D36" s="7">
        <f>SUBTOTAL(9,D34:D35)</f>
        <v>96.17</v>
      </c>
      <c r="E36" s="7">
        <f>SUBTOTAL(9,E34:E35)</f>
        <v>1699.02</v>
      </c>
      <c r="F36" s="5"/>
      <c r="G36" s="7">
        <f>SUBTOTAL(9,G34:G35)</f>
        <v>634.31000000000006</v>
      </c>
      <c r="H36" s="5" t="s">
        <v>255</v>
      </c>
    </row>
    <row r="37" spans="1:8" outlineLevel="2" x14ac:dyDescent="0.2">
      <c r="A37" s="2" t="s">
        <v>40</v>
      </c>
      <c r="B37" s="3">
        <v>42.96</v>
      </c>
      <c r="C37" s="3">
        <v>15.13</v>
      </c>
      <c r="D37" s="3">
        <v>3.49</v>
      </c>
      <c r="E37" s="3">
        <v>61.58</v>
      </c>
      <c r="F37" s="2" t="s">
        <v>39</v>
      </c>
      <c r="G37" s="3">
        <v>6.98</v>
      </c>
      <c r="H37" s="2" t="s">
        <v>10</v>
      </c>
    </row>
    <row r="38" spans="1:8" outlineLevel="2" x14ac:dyDescent="0.2">
      <c r="A38" s="2" t="s">
        <v>41</v>
      </c>
      <c r="B38" s="3">
        <v>291.17</v>
      </c>
      <c r="C38" s="3">
        <v>29.86</v>
      </c>
      <c r="D38" s="3">
        <v>19.260000000000002</v>
      </c>
      <c r="E38" s="3">
        <v>340.29</v>
      </c>
      <c r="F38" s="2" t="s">
        <v>39</v>
      </c>
      <c r="G38" s="3">
        <v>77.040000000000006</v>
      </c>
      <c r="H38" s="2" t="s">
        <v>10</v>
      </c>
    </row>
    <row r="39" spans="1:8" outlineLevel="2" x14ac:dyDescent="0.2">
      <c r="A39" s="2" t="s">
        <v>80</v>
      </c>
      <c r="B39" s="3">
        <v>21.55</v>
      </c>
      <c r="C39" s="3">
        <v>8.93</v>
      </c>
      <c r="D39" s="3">
        <v>1.83</v>
      </c>
      <c r="E39" s="3">
        <v>32.31</v>
      </c>
      <c r="F39" s="2" t="s">
        <v>39</v>
      </c>
      <c r="G39" s="3">
        <v>5.49</v>
      </c>
      <c r="H39" s="2" t="s">
        <v>10</v>
      </c>
    </row>
    <row r="40" spans="1:8" outlineLevel="2" x14ac:dyDescent="0.2">
      <c r="A40" s="2" t="s">
        <v>83</v>
      </c>
      <c r="B40" s="3">
        <v>82.62</v>
      </c>
      <c r="C40" s="3">
        <v>0</v>
      </c>
      <c r="D40" s="3">
        <v>4.96</v>
      </c>
      <c r="E40" s="3">
        <v>87.58</v>
      </c>
      <c r="F40" s="2" t="s">
        <v>39</v>
      </c>
      <c r="G40" s="3">
        <v>4.96</v>
      </c>
      <c r="H40" s="2" t="s">
        <v>10</v>
      </c>
    </row>
    <row r="41" spans="1:8" outlineLevel="2" x14ac:dyDescent="0.2">
      <c r="A41" s="2" t="s">
        <v>140</v>
      </c>
      <c r="B41" s="3">
        <v>36.049999999999997</v>
      </c>
      <c r="C41" s="3">
        <v>9.31</v>
      </c>
      <c r="D41" s="3">
        <v>2.72</v>
      </c>
      <c r="E41" s="3">
        <v>48.08</v>
      </c>
      <c r="F41" s="2" t="s">
        <v>39</v>
      </c>
      <c r="G41" s="3">
        <v>5.44</v>
      </c>
      <c r="H41" s="2" t="s">
        <v>10</v>
      </c>
    </row>
    <row r="42" spans="1:8" outlineLevel="2" x14ac:dyDescent="0.2">
      <c r="A42" s="2" t="s">
        <v>142</v>
      </c>
      <c r="B42" s="3">
        <v>110.48</v>
      </c>
      <c r="C42" s="3">
        <v>10.56</v>
      </c>
      <c r="D42" s="3">
        <v>7.26</v>
      </c>
      <c r="E42" s="3">
        <v>128.30000000000001</v>
      </c>
      <c r="F42" s="2" t="s">
        <v>39</v>
      </c>
      <c r="G42" s="3">
        <v>14.52</v>
      </c>
      <c r="H42" s="2" t="s">
        <v>10</v>
      </c>
    </row>
    <row r="43" spans="1:8" outlineLevel="2" x14ac:dyDescent="0.2">
      <c r="A43" s="2" t="s">
        <v>151</v>
      </c>
      <c r="B43" s="3">
        <v>58.28</v>
      </c>
      <c r="C43" s="3">
        <v>9.4</v>
      </c>
      <c r="D43" s="3">
        <v>4.0599999999999996</v>
      </c>
      <c r="E43" s="3">
        <v>71.739999999999995</v>
      </c>
      <c r="F43" s="2" t="s">
        <v>39</v>
      </c>
      <c r="G43" s="3">
        <v>8.1199999999999992</v>
      </c>
      <c r="H43" s="2" t="s">
        <v>10</v>
      </c>
    </row>
    <row r="44" spans="1:8" outlineLevel="2" x14ac:dyDescent="0.2">
      <c r="A44" s="2" t="s">
        <v>155</v>
      </c>
      <c r="B44" s="3">
        <v>58.41</v>
      </c>
      <c r="C44" s="3">
        <v>9.31</v>
      </c>
      <c r="D44" s="3">
        <v>4.0599999999999996</v>
      </c>
      <c r="E44" s="3">
        <v>71.78</v>
      </c>
      <c r="F44" s="2" t="s">
        <v>39</v>
      </c>
      <c r="G44" s="3">
        <v>8.1199999999999992</v>
      </c>
      <c r="H44" s="2" t="s">
        <v>10</v>
      </c>
    </row>
    <row r="45" spans="1:8" outlineLevel="2" x14ac:dyDescent="0.2">
      <c r="A45" s="2" t="s">
        <v>172</v>
      </c>
      <c r="B45" s="3">
        <v>272</v>
      </c>
      <c r="C45" s="3">
        <v>11.13</v>
      </c>
      <c r="D45" s="3">
        <v>16.989999999999998</v>
      </c>
      <c r="E45" s="3">
        <v>300.12</v>
      </c>
      <c r="F45" s="2" t="s">
        <v>39</v>
      </c>
      <c r="G45" s="3">
        <v>33.979999999999997</v>
      </c>
      <c r="H45" s="2" t="s">
        <v>10</v>
      </c>
    </row>
    <row r="46" spans="1:8" outlineLevel="2" x14ac:dyDescent="0.2">
      <c r="A46" s="2" t="s">
        <v>173</v>
      </c>
      <c r="B46" s="3">
        <v>15.59</v>
      </c>
      <c r="C46" s="3">
        <v>10.3</v>
      </c>
      <c r="D46" s="3">
        <v>1.56</v>
      </c>
      <c r="E46" s="3">
        <v>27.45</v>
      </c>
      <c r="F46" s="2" t="s">
        <v>39</v>
      </c>
      <c r="G46" s="3">
        <v>3.12</v>
      </c>
      <c r="H46" s="2" t="s">
        <v>10</v>
      </c>
    </row>
    <row r="47" spans="1:8" outlineLevel="2" x14ac:dyDescent="0.2">
      <c r="A47" s="2" t="s">
        <v>180</v>
      </c>
      <c r="B47" s="3">
        <v>15.08</v>
      </c>
      <c r="C47" s="3">
        <v>0</v>
      </c>
      <c r="D47" s="3">
        <v>0.9</v>
      </c>
      <c r="E47" s="3">
        <v>15.98</v>
      </c>
      <c r="F47" s="2" t="s">
        <v>39</v>
      </c>
      <c r="G47" s="3">
        <v>1.8</v>
      </c>
      <c r="H47" s="2" t="s">
        <v>10</v>
      </c>
    </row>
    <row r="48" spans="1:8" outlineLevel="2" x14ac:dyDescent="0.2">
      <c r="A48" s="2" t="s">
        <v>185</v>
      </c>
      <c r="B48" s="3">
        <v>56.47</v>
      </c>
      <c r="C48" s="3">
        <v>282.08999999999997</v>
      </c>
      <c r="D48" s="3">
        <v>20.32</v>
      </c>
      <c r="E48" s="3">
        <v>358.88</v>
      </c>
      <c r="F48" s="2" t="s">
        <v>39</v>
      </c>
      <c r="G48" s="3">
        <v>101.6</v>
      </c>
      <c r="H48" s="2" t="s">
        <v>10</v>
      </c>
    </row>
    <row r="49" spans="1:8" outlineLevel="2" x14ac:dyDescent="0.2">
      <c r="A49" s="2" t="s">
        <v>189</v>
      </c>
      <c r="B49" s="3">
        <v>54.54</v>
      </c>
      <c r="C49" s="3">
        <v>3</v>
      </c>
      <c r="D49" s="3">
        <v>3.45</v>
      </c>
      <c r="E49" s="3">
        <v>60.99</v>
      </c>
      <c r="F49" s="2" t="s">
        <v>39</v>
      </c>
      <c r="G49" s="3">
        <v>20.7</v>
      </c>
      <c r="H49" s="2" t="s">
        <v>10</v>
      </c>
    </row>
    <row r="50" spans="1:8" outlineLevel="2" x14ac:dyDescent="0.2">
      <c r="A50" s="2" t="s">
        <v>191</v>
      </c>
      <c r="B50" s="3">
        <v>46.73</v>
      </c>
      <c r="C50" s="3">
        <v>9.34</v>
      </c>
      <c r="D50" s="3">
        <v>3.36</v>
      </c>
      <c r="E50" s="3">
        <v>59.43</v>
      </c>
      <c r="F50" s="2" t="s">
        <v>39</v>
      </c>
      <c r="G50" s="3">
        <v>6.72</v>
      </c>
      <c r="H50" s="2" t="s">
        <v>10</v>
      </c>
    </row>
    <row r="51" spans="1:8" outlineLevel="2" x14ac:dyDescent="0.2">
      <c r="A51" s="2" t="s">
        <v>206</v>
      </c>
      <c r="B51" s="3">
        <v>15.59</v>
      </c>
      <c r="C51" s="3">
        <v>7.27</v>
      </c>
      <c r="D51" s="3">
        <v>1.38</v>
      </c>
      <c r="E51" s="3">
        <v>24.24</v>
      </c>
      <c r="F51" s="2" t="s">
        <v>39</v>
      </c>
      <c r="G51" s="3">
        <v>2.76</v>
      </c>
      <c r="H51" s="2" t="s">
        <v>10</v>
      </c>
    </row>
    <row r="52" spans="1:8" outlineLevel="2" x14ac:dyDescent="0.2">
      <c r="A52" s="2" t="s">
        <v>208</v>
      </c>
      <c r="B52" s="3">
        <v>46.73</v>
      </c>
      <c r="C52" s="3">
        <v>9.31</v>
      </c>
      <c r="D52" s="3">
        <v>3.36</v>
      </c>
      <c r="E52" s="3">
        <v>59.4</v>
      </c>
      <c r="F52" s="2" t="s">
        <v>39</v>
      </c>
      <c r="G52" s="3">
        <v>6.72</v>
      </c>
      <c r="H52" s="2" t="s">
        <v>10</v>
      </c>
    </row>
    <row r="53" spans="1:8" outlineLevel="2" x14ac:dyDescent="0.2">
      <c r="A53" s="2" t="s">
        <v>215</v>
      </c>
      <c r="B53" s="3">
        <v>80</v>
      </c>
      <c r="C53" s="3">
        <v>0</v>
      </c>
      <c r="D53" s="3">
        <v>4.8</v>
      </c>
      <c r="E53" s="3">
        <v>84.8</v>
      </c>
      <c r="F53" s="2" t="s">
        <v>39</v>
      </c>
      <c r="G53" s="3">
        <v>4.8</v>
      </c>
      <c r="H53" s="2" t="s">
        <v>10</v>
      </c>
    </row>
    <row r="54" spans="1:8" outlineLevel="2" x14ac:dyDescent="0.2">
      <c r="A54" s="2" t="s">
        <v>224</v>
      </c>
      <c r="B54" s="3">
        <v>21.03</v>
      </c>
      <c r="C54" s="3">
        <v>0</v>
      </c>
      <c r="D54" s="3">
        <v>1.26</v>
      </c>
      <c r="E54" s="3">
        <v>22.29</v>
      </c>
      <c r="F54" s="2" t="s">
        <v>39</v>
      </c>
      <c r="G54" s="3">
        <v>1.26</v>
      </c>
      <c r="H54" s="2" t="s">
        <v>10</v>
      </c>
    </row>
    <row r="55" spans="1:8" outlineLevel="2" x14ac:dyDescent="0.2">
      <c r="A55" s="2" t="s">
        <v>225</v>
      </c>
      <c r="B55" s="3">
        <v>-21.03</v>
      </c>
      <c r="C55" s="3">
        <v>0</v>
      </c>
      <c r="D55" s="3">
        <v>-1.26</v>
      </c>
      <c r="E55" s="3">
        <v>-22.29</v>
      </c>
      <c r="F55" s="2" t="s">
        <v>39</v>
      </c>
      <c r="G55" s="3">
        <v>-1.26</v>
      </c>
      <c r="H55" s="2" t="s">
        <v>10</v>
      </c>
    </row>
    <row r="56" spans="1:8" outlineLevel="2" x14ac:dyDescent="0.2">
      <c r="A56" s="2" t="s">
        <v>226</v>
      </c>
      <c r="B56" s="3">
        <v>32.71</v>
      </c>
      <c r="C56" s="3">
        <v>0</v>
      </c>
      <c r="D56" s="3">
        <v>1.96</v>
      </c>
      <c r="E56" s="3">
        <v>34.67</v>
      </c>
      <c r="F56" s="2" t="s">
        <v>39</v>
      </c>
      <c r="G56" s="3">
        <v>1.96</v>
      </c>
      <c r="H56" s="2" t="s">
        <v>10</v>
      </c>
    </row>
    <row r="57" spans="1:8" outlineLevel="2" x14ac:dyDescent="0.2">
      <c r="A57" s="2" t="s">
        <v>228</v>
      </c>
      <c r="B57" s="3">
        <v>22.98</v>
      </c>
      <c r="C57" s="3">
        <v>11.6</v>
      </c>
      <c r="D57" s="3">
        <v>2.08</v>
      </c>
      <c r="E57" s="3">
        <v>36.659999999999997</v>
      </c>
      <c r="F57" s="2" t="s">
        <v>39</v>
      </c>
      <c r="G57" s="3">
        <v>4.16</v>
      </c>
      <c r="H57" s="2" t="s">
        <v>10</v>
      </c>
    </row>
    <row r="58" spans="1:8" outlineLevel="2" x14ac:dyDescent="0.2">
      <c r="A58" s="2" t="s">
        <v>230</v>
      </c>
      <c r="B58" s="3">
        <v>22.98</v>
      </c>
      <c r="C58" s="3">
        <v>11.6</v>
      </c>
      <c r="D58" s="3">
        <v>2.08</v>
      </c>
      <c r="E58" s="3">
        <v>36.659999999999997</v>
      </c>
      <c r="F58" s="2" t="s">
        <v>39</v>
      </c>
      <c r="G58" s="3">
        <v>4.16</v>
      </c>
      <c r="H58" s="2" t="s">
        <v>10</v>
      </c>
    </row>
    <row r="59" spans="1:8" outlineLevel="2" x14ac:dyDescent="0.2">
      <c r="A59" s="2" t="s">
        <v>238</v>
      </c>
      <c r="B59" s="3">
        <v>136</v>
      </c>
      <c r="C59" s="3">
        <v>11.46</v>
      </c>
      <c r="D59" s="3">
        <v>8.85</v>
      </c>
      <c r="E59" s="3">
        <v>156.31</v>
      </c>
      <c r="F59" s="2" t="s">
        <v>39</v>
      </c>
      <c r="G59" s="3">
        <v>17.7</v>
      </c>
      <c r="H59" s="2" t="s">
        <v>10</v>
      </c>
    </row>
    <row r="60" spans="1:8" outlineLevel="1" x14ac:dyDescent="0.2">
      <c r="A60" s="5"/>
      <c r="B60" s="7">
        <f>SUBTOTAL(9,B37:B59)</f>
        <v>1518.92</v>
      </c>
      <c r="C60" s="7">
        <f>SUBTOTAL(9,C37:C59)</f>
        <v>459.59999999999997</v>
      </c>
      <c r="D60" s="7">
        <f>SUBTOTAL(9,D37:D59)</f>
        <v>118.72999999999998</v>
      </c>
      <c r="E60" s="7">
        <f>SUBTOTAL(9,E37:E59)</f>
        <v>2097.2500000000005</v>
      </c>
      <c r="F60" s="5"/>
      <c r="G60" s="7">
        <f>SUBTOTAL(9,G37:G59)</f>
        <v>340.85</v>
      </c>
      <c r="H60" s="5" t="s">
        <v>256</v>
      </c>
    </row>
    <row r="61" spans="1:8" outlineLevel="2" x14ac:dyDescent="0.2">
      <c r="A61" s="2" t="s">
        <v>44</v>
      </c>
      <c r="B61" s="3">
        <v>328.7</v>
      </c>
      <c r="C61" s="3">
        <v>32.26</v>
      </c>
      <c r="D61" s="3">
        <v>21.66</v>
      </c>
      <c r="E61" s="3">
        <v>382.62</v>
      </c>
      <c r="F61" s="2" t="s">
        <v>39</v>
      </c>
      <c r="G61" s="3">
        <v>64.98</v>
      </c>
      <c r="H61" s="2" t="s">
        <v>11</v>
      </c>
    </row>
    <row r="62" spans="1:8" outlineLevel="1" x14ac:dyDescent="0.2">
      <c r="A62" s="5"/>
      <c r="B62" s="7">
        <f>SUBTOTAL(9,B61:B61)</f>
        <v>328.7</v>
      </c>
      <c r="C62" s="7">
        <f>SUBTOTAL(9,C61:C61)</f>
        <v>32.26</v>
      </c>
      <c r="D62" s="7">
        <f>SUBTOTAL(9,D61:D61)</f>
        <v>21.66</v>
      </c>
      <c r="E62" s="7">
        <f>SUBTOTAL(9,E61:E61)</f>
        <v>382.62</v>
      </c>
      <c r="F62" s="5"/>
      <c r="G62" s="7">
        <f>SUBTOTAL(9,G61:G61)</f>
        <v>64.98</v>
      </c>
      <c r="H62" s="5" t="s">
        <v>257</v>
      </c>
    </row>
    <row r="63" spans="1:8" outlineLevel="2" x14ac:dyDescent="0.2">
      <c r="A63" s="2" t="s">
        <v>63</v>
      </c>
      <c r="B63" s="3">
        <v>112.5</v>
      </c>
      <c r="C63" s="3">
        <v>11.41</v>
      </c>
      <c r="D63" s="3">
        <v>7.43</v>
      </c>
      <c r="E63" s="3">
        <v>131.34</v>
      </c>
      <c r="F63" s="2" t="s">
        <v>39</v>
      </c>
      <c r="G63" s="3">
        <v>14.86</v>
      </c>
      <c r="H63" s="2" t="s">
        <v>12</v>
      </c>
    </row>
    <row r="64" spans="1:8" outlineLevel="1" x14ac:dyDescent="0.2">
      <c r="A64" s="5"/>
      <c r="B64" s="7">
        <f>SUBTOTAL(9,B63:B63)</f>
        <v>112.5</v>
      </c>
      <c r="C64" s="7">
        <f>SUBTOTAL(9,C63:C63)</f>
        <v>11.41</v>
      </c>
      <c r="D64" s="7">
        <f>SUBTOTAL(9,D63:D63)</f>
        <v>7.43</v>
      </c>
      <c r="E64" s="7">
        <f>SUBTOTAL(9,E63:E63)</f>
        <v>131.34</v>
      </c>
      <c r="F64" s="5"/>
      <c r="G64" s="7">
        <f>SUBTOTAL(9,G63:G63)</f>
        <v>14.86</v>
      </c>
      <c r="H64" s="5" t="s">
        <v>258</v>
      </c>
    </row>
    <row r="65" spans="1:8" outlineLevel="2" x14ac:dyDescent="0.2">
      <c r="A65" s="2" t="s">
        <v>200</v>
      </c>
      <c r="B65" s="3">
        <v>38.32</v>
      </c>
      <c r="C65" s="3">
        <v>0</v>
      </c>
      <c r="D65" s="3">
        <v>2.2999999999999998</v>
      </c>
      <c r="E65" s="3">
        <v>40.619999999999997</v>
      </c>
      <c r="F65" s="2" t="s">
        <v>39</v>
      </c>
      <c r="G65" s="3">
        <v>2.2999999999999998</v>
      </c>
      <c r="H65" s="2" t="s">
        <v>13</v>
      </c>
    </row>
    <row r="66" spans="1:8" outlineLevel="2" x14ac:dyDescent="0.2">
      <c r="A66" s="2" t="s">
        <v>234</v>
      </c>
      <c r="B66" s="3">
        <v>159.63</v>
      </c>
      <c r="C66" s="3">
        <v>15.65</v>
      </c>
      <c r="D66" s="3">
        <v>10.52</v>
      </c>
      <c r="E66" s="3">
        <v>185.8</v>
      </c>
      <c r="F66" s="2" t="s">
        <v>39</v>
      </c>
      <c r="G66" s="3">
        <v>31.56</v>
      </c>
      <c r="H66" s="2" t="s">
        <v>13</v>
      </c>
    </row>
    <row r="67" spans="1:8" outlineLevel="1" x14ac:dyDescent="0.2">
      <c r="A67" s="5"/>
      <c r="B67" s="7">
        <f>SUBTOTAL(9,B65:B66)</f>
        <v>197.95</v>
      </c>
      <c r="C67" s="7">
        <f>SUBTOTAL(9,C65:C66)</f>
        <v>15.65</v>
      </c>
      <c r="D67" s="7">
        <f>SUBTOTAL(9,D65:D66)</f>
        <v>12.82</v>
      </c>
      <c r="E67" s="7">
        <f>SUBTOTAL(9,E65:E66)</f>
        <v>226.42000000000002</v>
      </c>
      <c r="F67" s="5"/>
      <c r="G67" s="7">
        <f>SUBTOTAL(9,G65:G66)</f>
        <v>33.86</v>
      </c>
      <c r="H67" s="5" t="s">
        <v>259</v>
      </c>
    </row>
    <row r="68" spans="1:8" outlineLevel="2" x14ac:dyDescent="0.2">
      <c r="A68" s="2" t="s">
        <v>57</v>
      </c>
      <c r="B68" s="3">
        <v>10.5</v>
      </c>
      <c r="C68" s="3">
        <v>12.21</v>
      </c>
      <c r="D68" s="3">
        <v>1.36</v>
      </c>
      <c r="E68" s="3">
        <v>24.07</v>
      </c>
      <c r="F68" s="2" t="s">
        <v>39</v>
      </c>
      <c r="G68" s="3">
        <v>2.72</v>
      </c>
      <c r="H68" s="2" t="s">
        <v>14</v>
      </c>
    </row>
    <row r="69" spans="1:8" outlineLevel="2" x14ac:dyDescent="0.2">
      <c r="A69" s="2" t="s">
        <v>58</v>
      </c>
      <c r="B69" s="3">
        <v>10.5</v>
      </c>
      <c r="C69" s="3">
        <v>12.21</v>
      </c>
      <c r="D69" s="3">
        <v>1.36</v>
      </c>
      <c r="E69" s="3">
        <v>24.07</v>
      </c>
      <c r="F69" s="2" t="s">
        <v>39</v>
      </c>
      <c r="G69" s="3">
        <v>2.72</v>
      </c>
      <c r="H69" s="2" t="s">
        <v>14</v>
      </c>
    </row>
    <row r="70" spans="1:8" outlineLevel="2" x14ac:dyDescent="0.2">
      <c r="A70" s="2" t="s">
        <v>135</v>
      </c>
      <c r="B70" s="3">
        <v>793.27</v>
      </c>
      <c r="C70" s="3">
        <v>167.26</v>
      </c>
      <c r="D70" s="3">
        <v>57.63</v>
      </c>
      <c r="E70" s="3">
        <v>1018.16</v>
      </c>
      <c r="F70" s="2" t="s">
        <v>39</v>
      </c>
      <c r="G70" s="3">
        <v>518.66999999999996</v>
      </c>
      <c r="H70" s="2" t="s">
        <v>14</v>
      </c>
    </row>
    <row r="71" spans="1:8" outlineLevel="2" x14ac:dyDescent="0.2">
      <c r="A71" s="2" t="s">
        <v>156</v>
      </c>
      <c r="B71" s="3">
        <v>1145.72</v>
      </c>
      <c r="C71" s="3">
        <v>99.34</v>
      </c>
      <c r="D71" s="3">
        <v>74.709999999999994</v>
      </c>
      <c r="E71" s="3">
        <v>1319.77</v>
      </c>
      <c r="F71" s="2" t="s">
        <v>39</v>
      </c>
      <c r="G71" s="3">
        <v>373.55</v>
      </c>
      <c r="H71" s="2" t="s">
        <v>14</v>
      </c>
    </row>
    <row r="72" spans="1:8" outlineLevel="2" x14ac:dyDescent="0.2">
      <c r="A72" s="2" t="s">
        <v>158</v>
      </c>
      <c r="B72" s="3">
        <v>98.56</v>
      </c>
      <c r="C72" s="3">
        <v>0</v>
      </c>
      <c r="D72" s="3">
        <v>5.91</v>
      </c>
      <c r="E72" s="3">
        <v>104.47</v>
      </c>
      <c r="F72" s="2" t="s">
        <v>39</v>
      </c>
      <c r="G72" s="3">
        <v>5.91</v>
      </c>
      <c r="H72" s="2" t="s">
        <v>14</v>
      </c>
    </row>
    <row r="73" spans="1:8" outlineLevel="2" x14ac:dyDescent="0.2">
      <c r="A73" s="2" t="s">
        <v>160</v>
      </c>
      <c r="B73" s="3">
        <v>87.32</v>
      </c>
      <c r="C73" s="3">
        <v>0</v>
      </c>
      <c r="D73" s="3">
        <v>5.24</v>
      </c>
      <c r="E73" s="3">
        <v>92.56</v>
      </c>
      <c r="F73" s="2" t="s">
        <v>39</v>
      </c>
      <c r="G73" s="3">
        <v>5.24</v>
      </c>
      <c r="H73" s="2" t="s">
        <v>14</v>
      </c>
    </row>
    <row r="74" spans="1:8" outlineLevel="1" x14ac:dyDescent="0.2">
      <c r="A74" s="5"/>
      <c r="B74" s="7">
        <f>SUBTOTAL(9,B68:B73)</f>
        <v>2145.8700000000003</v>
      </c>
      <c r="C74" s="7">
        <f>SUBTOTAL(9,C68:C73)</f>
        <v>291.02</v>
      </c>
      <c r="D74" s="7">
        <f>SUBTOTAL(9,D68:D73)</f>
        <v>146.21</v>
      </c>
      <c r="E74" s="7">
        <f>SUBTOTAL(9,E68:E73)</f>
        <v>2583.0999999999995</v>
      </c>
      <c r="F74" s="5"/>
      <c r="G74" s="7">
        <f>SUBTOTAL(9,G68:G73)</f>
        <v>908.81000000000006</v>
      </c>
      <c r="H74" s="5" t="s">
        <v>260</v>
      </c>
    </row>
    <row r="75" spans="1:8" outlineLevel="2" x14ac:dyDescent="0.2">
      <c r="A75" s="2" t="s">
        <v>42</v>
      </c>
      <c r="B75" s="3">
        <v>14.4</v>
      </c>
      <c r="C75" s="3">
        <v>6.42</v>
      </c>
      <c r="D75" s="3">
        <v>1.25</v>
      </c>
      <c r="E75" s="3">
        <v>22.07</v>
      </c>
      <c r="F75" s="2" t="s">
        <v>39</v>
      </c>
      <c r="G75" s="3">
        <v>2.5</v>
      </c>
      <c r="H75" s="2" t="s">
        <v>15</v>
      </c>
    </row>
    <row r="76" spans="1:8" outlineLevel="1" x14ac:dyDescent="0.2">
      <c r="A76" s="5"/>
      <c r="B76" s="7">
        <f>SUBTOTAL(9,B75:B75)</f>
        <v>14.4</v>
      </c>
      <c r="C76" s="7">
        <f>SUBTOTAL(9,C75:C75)</f>
        <v>6.42</v>
      </c>
      <c r="D76" s="7">
        <f>SUBTOTAL(9,D75:D75)</f>
        <v>1.25</v>
      </c>
      <c r="E76" s="7">
        <f>SUBTOTAL(9,E75:E75)</f>
        <v>22.07</v>
      </c>
      <c r="F76" s="5"/>
      <c r="G76" s="7">
        <f>SUBTOTAL(9,G75:G75)</f>
        <v>2.5</v>
      </c>
      <c r="H76" s="5" t="s">
        <v>261</v>
      </c>
    </row>
    <row r="77" spans="1:8" outlineLevel="2" x14ac:dyDescent="0.2">
      <c r="A77" s="2" t="s">
        <v>165</v>
      </c>
      <c r="B77" s="3">
        <v>81.63</v>
      </c>
      <c r="C77" s="3">
        <v>14.15</v>
      </c>
      <c r="D77" s="3">
        <v>5.75</v>
      </c>
      <c r="E77" s="3">
        <v>101.53</v>
      </c>
      <c r="F77" s="2" t="s">
        <v>39</v>
      </c>
      <c r="G77" s="3">
        <v>28.75</v>
      </c>
      <c r="H77" s="2" t="s">
        <v>16</v>
      </c>
    </row>
    <row r="78" spans="1:8" outlineLevel="1" x14ac:dyDescent="0.2">
      <c r="A78" s="5"/>
      <c r="B78" s="7">
        <f>SUBTOTAL(9,B77:B77)</f>
        <v>81.63</v>
      </c>
      <c r="C78" s="7">
        <f>SUBTOTAL(9,C77:C77)</f>
        <v>14.15</v>
      </c>
      <c r="D78" s="7">
        <f>SUBTOTAL(9,D77:D77)</f>
        <v>5.75</v>
      </c>
      <c r="E78" s="7">
        <f>SUBTOTAL(9,E77:E77)</f>
        <v>101.53</v>
      </c>
      <c r="F78" s="5"/>
      <c r="G78" s="7">
        <f>SUBTOTAL(9,G77:G77)</f>
        <v>28.75</v>
      </c>
      <c r="H78" s="5" t="s">
        <v>262</v>
      </c>
    </row>
    <row r="79" spans="1:8" outlineLevel="2" x14ac:dyDescent="0.2">
      <c r="A79" s="2" t="s">
        <v>199</v>
      </c>
      <c r="B79" s="3">
        <v>6.25</v>
      </c>
      <c r="C79" s="3">
        <v>9.44</v>
      </c>
      <c r="D79" s="3">
        <v>0.95</v>
      </c>
      <c r="E79" s="3">
        <v>16.64</v>
      </c>
      <c r="F79" s="2" t="s">
        <v>39</v>
      </c>
      <c r="G79" s="3">
        <v>1.9</v>
      </c>
      <c r="H79" s="2" t="s">
        <v>17</v>
      </c>
    </row>
    <row r="80" spans="1:8" outlineLevel="2" x14ac:dyDescent="0.2">
      <c r="A80" s="2" t="s">
        <v>222</v>
      </c>
      <c r="B80" s="3">
        <v>20</v>
      </c>
      <c r="C80" s="3">
        <v>0</v>
      </c>
      <c r="D80" s="3">
        <v>1.2</v>
      </c>
      <c r="E80" s="3">
        <v>21.2</v>
      </c>
      <c r="F80" s="2" t="s">
        <v>39</v>
      </c>
      <c r="G80" s="3">
        <v>1.2</v>
      </c>
      <c r="H80" s="2" t="s">
        <v>17</v>
      </c>
    </row>
    <row r="81" spans="1:8" outlineLevel="1" x14ac:dyDescent="0.2">
      <c r="A81" s="5"/>
      <c r="B81" s="7">
        <f>SUBTOTAL(9,B79:B80)</f>
        <v>26.25</v>
      </c>
      <c r="C81" s="7">
        <f>SUBTOTAL(9,C79:C80)</f>
        <v>9.44</v>
      </c>
      <c r="D81" s="7">
        <f>SUBTOTAL(9,D79:D80)</f>
        <v>2.15</v>
      </c>
      <c r="E81" s="7">
        <f>SUBTOTAL(9,E79:E80)</f>
        <v>37.840000000000003</v>
      </c>
      <c r="F81" s="5"/>
      <c r="G81" s="7">
        <f>SUBTOTAL(9,G79:G80)</f>
        <v>3.0999999999999996</v>
      </c>
      <c r="H81" s="5" t="s">
        <v>263</v>
      </c>
    </row>
    <row r="82" spans="1:8" outlineLevel="2" x14ac:dyDescent="0.2">
      <c r="A82" s="2" t="s">
        <v>218</v>
      </c>
      <c r="B82" s="3">
        <v>5.23</v>
      </c>
      <c r="C82" s="3">
        <v>15.71</v>
      </c>
      <c r="D82" s="3">
        <v>1.25</v>
      </c>
      <c r="E82" s="3">
        <v>22.19</v>
      </c>
      <c r="F82" s="2" t="s">
        <v>39</v>
      </c>
      <c r="G82" s="3">
        <v>3.75</v>
      </c>
      <c r="H82" s="2" t="s">
        <v>18</v>
      </c>
    </row>
    <row r="83" spans="1:8" outlineLevel="1" x14ac:dyDescent="0.2">
      <c r="A83" s="5"/>
      <c r="B83" s="7">
        <f>SUBTOTAL(9,B82:B82)</f>
        <v>5.23</v>
      </c>
      <c r="C83" s="7">
        <f>SUBTOTAL(9,C82:C82)</f>
        <v>15.71</v>
      </c>
      <c r="D83" s="7">
        <f>SUBTOTAL(9,D82:D82)</f>
        <v>1.25</v>
      </c>
      <c r="E83" s="7">
        <f>SUBTOTAL(9,E82:E82)</f>
        <v>22.19</v>
      </c>
      <c r="F83" s="5"/>
      <c r="G83" s="7">
        <f>SUBTOTAL(9,G82:G82)</f>
        <v>3.75</v>
      </c>
      <c r="H83" s="5" t="s">
        <v>264</v>
      </c>
    </row>
    <row r="84" spans="1:8" outlineLevel="2" x14ac:dyDescent="0.2">
      <c r="A84" s="2" t="s">
        <v>62</v>
      </c>
      <c r="B84" s="3">
        <v>31.98</v>
      </c>
      <c r="C84" s="3">
        <v>9.44</v>
      </c>
      <c r="D84" s="3">
        <v>2.4900000000000002</v>
      </c>
      <c r="E84" s="3">
        <v>43.91</v>
      </c>
      <c r="F84" s="2" t="s">
        <v>39</v>
      </c>
      <c r="G84" s="3">
        <v>4.9800000000000004</v>
      </c>
      <c r="H84" s="2" t="s">
        <v>19</v>
      </c>
    </row>
    <row r="85" spans="1:8" outlineLevel="2" x14ac:dyDescent="0.2">
      <c r="A85" s="2" t="s">
        <v>221</v>
      </c>
      <c r="B85" s="3">
        <v>62</v>
      </c>
      <c r="C85" s="3">
        <v>0</v>
      </c>
      <c r="D85" s="3">
        <v>3.72</v>
      </c>
      <c r="E85" s="3">
        <v>65.72</v>
      </c>
      <c r="F85" s="2" t="s">
        <v>39</v>
      </c>
      <c r="G85" s="3">
        <v>3.72</v>
      </c>
      <c r="H85" s="2" t="s">
        <v>19</v>
      </c>
    </row>
    <row r="86" spans="1:8" outlineLevel="1" x14ac:dyDescent="0.2">
      <c r="A86" s="5"/>
      <c r="B86" s="7">
        <f>SUBTOTAL(9,B84:B85)</f>
        <v>93.98</v>
      </c>
      <c r="C86" s="7">
        <f>SUBTOTAL(9,C84:C85)</f>
        <v>9.44</v>
      </c>
      <c r="D86" s="7">
        <f>SUBTOTAL(9,D84:D85)</f>
        <v>6.2100000000000009</v>
      </c>
      <c r="E86" s="7">
        <f>SUBTOTAL(9,E84:E85)</f>
        <v>109.63</v>
      </c>
      <c r="F86" s="5"/>
      <c r="G86" s="7">
        <f>SUBTOTAL(9,G84:G85)</f>
        <v>8.7000000000000011</v>
      </c>
      <c r="H86" s="5" t="s">
        <v>265</v>
      </c>
    </row>
    <row r="87" spans="1:8" outlineLevel="2" x14ac:dyDescent="0.2">
      <c r="A87" s="2" t="s">
        <v>56</v>
      </c>
      <c r="B87" s="3">
        <v>27.51</v>
      </c>
      <c r="C87" s="3">
        <v>0</v>
      </c>
      <c r="D87" s="3">
        <v>1.65</v>
      </c>
      <c r="E87" s="3">
        <v>29.16</v>
      </c>
      <c r="F87" s="2" t="s">
        <v>39</v>
      </c>
      <c r="G87" s="3">
        <v>4.95</v>
      </c>
      <c r="H87" s="2" t="s">
        <v>20</v>
      </c>
    </row>
    <row r="88" spans="1:8" outlineLevel="2" x14ac:dyDescent="0.2">
      <c r="A88" s="2" t="s">
        <v>64</v>
      </c>
      <c r="B88" s="3">
        <v>2.46</v>
      </c>
      <c r="C88" s="3">
        <v>11.13</v>
      </c>
      <c r="D88" s="3">
        <v>0.82</v>
      </c>
      <c r="E88" s="3">
        <v>14.41</v>
      </c>
      <c r="F88" s="2" t="s">
        <v>39</v>
      </c>
      <c r="G88" s="3">
        <v>2.46</v>
      </c>
      <c r="H88" s="2" t="s">
        <v>65</v>
      </c>
    </row>
    <row r="89" spans="1:8" outlineLevel="2" x14ac:dyDescent="0.2">
      <c r="A89" s="2" t="s">
        <v>229</v>
      </c>
      <c r="B89" s="3">
        <v>228.8</v>
      </c>
      <c r="C89" s="3">
        <v>22.28</v>
      </c>
      <c r="D89" s="3">
        <v>15.07</v>
      </c>
      <c r="E89" s="3">
        <v>266.14999999999998</v>
      </c>
      <c r="F89" s="2" t="s">
        <v>39</v>
      </c>
      <c r="G89" s="3">
        <v>45.21</v>
      </c>
      <c r="H89" s="2" t="s">
        <v>20</v>
      </c>
    </row>
    <row r="90" spans="1:8" outlineLevel="2" x14ac:dyDescent="0.2">
      <c r="A90" s="2" t="s">
        <v>231</v>
      </c>
      <c r="B90" s="3">
        <v>43.12</v>
      </c>
      <c r="C90" s="3">
        <v>0</v>
      </c>
      <c r="D90" s="3">
        <v>2.59</v>
      </c>
      <c r="E90" s="3">
        <v>45.71</v>
      </c>
      <c r="F90" s="2" t="s">
        <v>39</v>
      </c>
      <c r="G90" s="3">
        <v>2.59</v>
      </c>
      <c r="H90" s="2" t="s">
        <v>20</v>
      </c>
    </row>
    <row r="91" spans="1:8" outlineLevel="2" x14ac:dyDescent="0.2">
      <c r="A91" s="2" t="s">
        <v>232</v>
      </c>
      <c r="B91" s="3">
        <v>430</v>
      </c>
      <c r="C91" s="3">
        <v>0</v>
      </c>
      <c r="D91" s="3">
        <v>25.8</v>
      </c>
      <c r="E91" s="3">
        <v>455.8</v>
      </c>
      <c r="F91" s="2" t="s">
        <v>39</v>
      </c>
      <c r="G91" s="3">
        <v>25.8</v>
      </c>
      <c r="H91" s="2" t="s">
        <v>20</v>
      </c>
    </row>
    <row r="92" spans="1:8" outlineLevel="1" x14ac:dyDescent="0.2">
      <c r="A92" s="5"/>
      <c r="B92" s="7">
        <f>SUBTOTAL(9,B87:B91)</f>
        <v>731.8900000000001</v>
      </c>
      <c r="C92" s="7">
        <f>SUBTOTAL(9,C87:C91)</f>
        <v>33.410000000000004</v>
      </c>
      <c r="D92" s="7">
        <f>SUBTOTAL(9,D87:D91)</f>
        <v>45.93</v>
      </c>
      <c r="E92" s="7">
        <f>SUBTOTAL(9,E87:E91)</f>
        <v>811.23</v>
      </c>
      <c r="F92" s="5"/>
      <c r="G92" s="7">
        <f>SUBTOTAL(9,G87:G91)</f>
        <v>81.010000000000005</v>
      </c>
      <c r="H92" s="5" t="s">
        <v>266</v>
      </c>
    </row>
    <row r="93" spans="1:8" outlineLevel="2" x14ac:dyDescent="0.2">
      <c r="A93" s="2" t="s">
        <v>89</v>
      </c>
      <c r="B93" s="3">
        <v>387.5</v>
      </c>
      <c r="C93" s="3">
        <v>0</v>
      </c>
      <c r="D93" s="3">
        <v>23.25</v>
      </c>
      <c r="E93" s="3">
        <v>410.75</v>
      </c>
      <c r="F93" s="2" t="s">
        <v>39</v>
      </c>
      <c r="G93" s="3">
        <v>23.25</v>
      </c>
      <c r="H93" s="2" t="s">
        <v>21</v>
      </c>
    </row>
    <row r="94" spans="1:8" outlineLevel="2" x14ac:dyDescent="0.2">
      <c r="A94" s="2" t="s">
        <v>207</v>
      </c>
      <c r="B94" s="3">
        <v>700</v>
      </c>
      <c r="C94" s="3">
        <v>0</v>
      </c>
      <c r="D94" s="3">
        <v>42</v>
      </c>
      <c r="E94" s="3">
        <v>742</v>
      </c>
      <c r="F94" s="2" t="s">
        <v>39</v>
      </c>
      <c r="G94" s="3">
        <v>42</v>
      </c>
      <c r="H94" s="2" t="s">
        <v>21</v>
      </c>
    </row>
    <row r="95" spans="1:8" outlineLevel="2" x14ac:dyDescent="0.2">
      <c r="A95" s="2" t="s">
        <v>212</v>
      </c>
      <c r="B95" s="3">
        <v>375</v>
      </c>
      <c r="C95" s="3">
        <v>0</v>
      </c>
      <c r="D95" s="3">
        <v>22.5</v>
      </c>
      <c r="E95" s="3">
        <v>397.5</v>
      </c>
      <c r="F95" s="2" t="s">
        <v>39</v>
      </c>
      <c r="G95" s="3">
        <v>22.5</v>
      </c>
      <c r="H95" s="2" t="s">
        <v>21</v>
      </c>
    </row>
    <row r="96" spans="1:8" outlineLevel="1" x14ac:dyDescent="0.2">
      <c r="A96" s="5"/>
      <c r="B96" s="7">
        <f>SUBTOTAL(9,B93:B95)</f>
        <v>1462.5</v>
      </c>
      <c r="C96" s="7">
        <f>SUBTOTAL(9,C93:C95)</f>
        <v>0</v>
      </c>
      <c r="D96" s="7">
        <f>SUBTOTAL(9,D93:D95)</f>
        <v>87.75</v>
      </c>
      <c r="E96" s="7">
        <f>SUBTOTAL(9,E93:E95)</f>
        <v>1550.25</v>
      </c>
      <c r="F96" s="5"/>
      <c r="G96" s="7">
        <f>SUBTOTAL(9,G93:G95)</f>
        <v>87.75</v>
      </c>
      <c r="H96" s="5" t="s">
        <v>267</v>
      </c>
    </row>
    <row r="97" spans="1:8" outlineLevel="2" x14ac:dyDescent="0.2">
      <c r="A97" s="2" t="s">
        <v>61</v>
      </c>
      <c r="B97" s="3">
        <v>11.01</v>
      </c>
      <c r="C97" s="3">
        <v>9.33</v>
      </c>
      <c r="D97" s="3">
        <v>1.22</v>
      </c>
      <c r="E97" s="3">
        <v>21.56</v>
      </c>
      <c r="F97" s="2" t="s">
        <v>39</v>
      </c>
      <c r="G97" s="3">
        <v>2.44</v>
      </c>
      <c r="H97" s="2" t="s">
        <v>22</v>
      </c>
    </row>
    <row r="98" spans="1:8" outlineLevel="2" x14ac:dyDescent="0.2">
      <c r="A98" s="2" t="s">
        <v>109</v>
      </c>
      <c r="B98" s="3">
        <v>16.170000000000002</v>
      </c>
      <c r="C98" s="3">
        <v>10.25</v>
      </c>
      <c r="D98" s="3">
        <v>1.59</v>
      </c>
      <c r="E98" s="3">
        <v>28.01</v>
      </c>
      <c r="F98" s="2" t="s">
        <v>39</v>
      </c>
      <c r="G98" s="3">
        <v>3.18</v>
      </c>
      <c r="H98" s="2" t="s">
        <v>22</v>
      </c>
    </row>
    <row r="99" spans="1:8" outlineLevel="2" x14ac:dyDescent="0.2">
      <c r="A99" s="2" t="s">
        <v>157</v>
      </c>
      <c r="B99" s="3">
        <v>30</v>
      </c>
      <c r="C99" s="3">
        <v>10.65</v>
      </c>
      <c r="D99" s="3">
        <v>2.44</v>
      </c>
      <c r="E99" s="3">
        <v>43.09</v>
      </c>
      <c r="F99" s="2" t="s">
        <v>39</v>
      </c>
      <c r="G99" s="3">
        <v>4.88</v>
      </c>
      <c r="H99" s="2" t="s">
        <v>22</v>
      </c>
    </row>
    <row r="100" spans="1:8" outlineLevel="2" x14ac:dyDescent="0.2">
      <c r="A100" s="2" t="s">
        <v>202</v>
      </c>
      <c r="B100" s="3">
        <v>99</v>
      </c>
      <c r="C100" s="3">
        <v>11.41</v>
      </c>
      <c r="D100" s="3">
        <v>6.62</v>
      </c>
      <c r="E100" s="3">
        <v>117.03</v>
      </c>
      <c r="F100" s="2" t="s">
        <v>39</v>
      </c>
      <c r="G100" s="3">
        <v>13.24</v>
      </c>
      <c r="H100" s="2" t="s">
        <v>22</v>
      </c>
    </row>
    <row r="101" spans="1:8" outlineLevel="2" x14ac:dyDescent="0.2">
      <c r="A101" s="2" t="s">
        <v>233</v>
      </c>
      <c r="B101" s="3">
        <v>14.85</v>
      </c>
      <c r="C101" s="3">
        <v>9.36</v>
      </c>
      <c r="D101" s="3">
        <v>1.45</v>
      </c>
      <c r="E101" s="3">
        <v>25.66</v>
      </c>
      <c r="F101" s="2" t="s">
        <v>39</v>
      </c>
      <c r="G101" s="3">
        <v>2.9</v>
      </c>
      <c r="H101" s="2" t="s">
        <v>22</v>
      </c>
    </row>
    <row r="102" spans="1:8" outlineLevel="1" x14ac:dyDescent="0.2">
      <c r="A102" s="5"/>
      <c r="B102" s="7">
        <f>SUBTOTAL(9,B97:B101)</f>
        <v>171.03</v>
      </c>
      <c r="C102" s="7">
        <f>SUBTOTAL(9,C97:C101)</f>
        <v>51</v>
      </c>
      <c r="D102" s="7">
        <f>SUBTOTAL(9,D97:D101)</f>
        <v>13.32</v>
      </c>
      <c r="E102" s="7">
        <f>SUBTOTAL(9,E97:E101)</f>
        <v>235.35</v>
      </c>
      <c r="F102" s="5"/>
      <c r="G102" s="7">
        <f>SUBTOTAL(9,G97:G101)</f>
        <v>26.64</v>
      </c>
      <c r="H102" s="5" t="s">
        <v>243</v>
      </c>
    </row>
    <row r="103" spans="1:8" outlineLevel="2" x14ac:dyDescent="0.2">
      <c r="A103" s="2" t="s">
        <v>92</v>
      </c>
      <c r="B103" s="3">
        <v>2328.65</v>
      </c>
      <c r="C103" s="3">
        <v>0</v>
      </c>
      <c r="D103" s="3">
        <v>139.72</v>
      </c>
      <c r="E103" s="3">
        <v>2468.37</v>
      </c>
      <c r="F103" s="2" t="s">
        <v>39</v>
      </c>
      <c r="G103" s="3">
        <v>279.44</v>
      </c>
      <c r="H103" s="2" t="s">
        <v>23</v>
      </c>
    </row>
    <row r="104" spans="1:8" outlineLevel="1" x14ac:dyDescent="0.2">
      <c r="A104" s="5"/>
      <c r="B104" s="7">
        <f>SUBTOTAL(9,B103:B103)</f>
        <v>2328.65</v>
      </c>
      <c r="C104" s="7">
        <f>SUBTOTAL(9,C103:C103)</f>
        <v>0</v>
      </c>
      <c r="D104" s="7">
        <f>SUBTOTAL(9,D103:D103)</f>
        <v>139.72</v>
      </c>
      <c r="E104" s="7">
        <f>SUBTOTAL(9,E103:E103)</f>
        <v>2468.37</v>
      </c>
      <c r="F104" s="5"/>
      <c r="G104" s="7">
        <f>SUBTOTAL(9,G103:G103)</f>
        <v>279.44</v>
      </c>
      <c r="H104" s="5" t="s">
        <v>268</v>
      </c>
    </row>
    <row r="105" spans="1:8" outlineLevel="2" x14ac:dyDescent="0.2">
      <c r="A105" s="2" t="s">
        <v>237</v>
      </c>
      <c r="B105" s="3">
        <v>1036.8</v>
      </c>
      <c r="C105" s="3">
        <v>0</v>
      </c>
      <c r="D105" s="3">
        <v>62.21</v>
      </c>
      <c r="E105" s="3">
        <v>1099.01</v>
      </c>
      <c r="F105" s="2" t="s">
        <v>39</v>
      </c>
      <c r="G105" s="3">
        <v>62.21</v>
      </c>
      <c r="H105" s="2" t="s">
        <v>24</v>
      </c>
    </row>
    <row r="106" spans="1:8" outlineLevel="2" x14ac:dyDescent="0.2">
      <c r="A106" s="2" t="s">
        <v>239</v>
      </c>
      <c r="B106" s="3">
        <v>395.99</v>
      </c>
      <c r="C106" s="3">
        <v>109.13</v>
      </c>
      <c r="D106" s="3">
        <v>30.32</v>
      </c>
      <c r="E106" s="3">
        <v>535.44000000000005</v>
      </c>
      <c r="F106" s="2" t="s">
        <v>39</v>
      </c>
      <c r="G106" s="3">
        <v>121.28</v>
      </c>
      <c r="H106" s="2" t="s">
        <v>24</v>
      </c>
    </row>
    <row r="107" spans="1:8" outlineLevel="1" x14ac:dyDescent="0.2">
      <c r="A107" s="5"/>
      <c r="B107" s="7">
        <f>SUBTOTAL(9,B105:B106)</f>
        <v>1432.79</v>
      </c>
      <c r="C107" s="7">
        <f>SUBTOTAL(9,C105:C106)</f>
        <v>109.13</v>
      </c>
      <c r="D107" s="7">
        <f>SUBTOTAL(9,D105:D106)</f>
        <v>92.53</v>
      </c>
      <c r="E107" s="7">
        <f>SUBTOTAL(9,E105:E106)</f>
        <v>1634.45</v>
      </c>
      <c r="F107" s="5"/>
      <c r="G107" s="7">
        <f>SUBTOTAL(9,G105:G106)</f>
        <v>183.49</v>
      </c>
      <c r="H107" s="5" t="s">
        <v>269</v>
      </c>
    </row>
    <row r="108" spans="1:8" outlineLevel="2" x14ac:dyDescent="0.2">
      <c r="A108" s="2" t="s">
        <v>86</v>
      </c>
      <c r="B108" s="3">
        <v>39</v>
      </c>
      <c r="C108" s="3">
        <v>14.19</v>
      </c>
      <c r="D108" s="3">
        <v>3.19</v>
      </c>
      <c r="E108" s="3">
        <v>56.38</v>
      </c>
      <c r="F108" s="2" t="s">
        <v>39</v>
      </c>
      <c r="G108" s="3">
        <v>9.57</v>
      </c>
      <c r="H108" s="2" t="s">
        <v>25</v>
      </c>
    </row>
    <row r="109" spans="1:8" outlineLevel="2" x14ac:dyDescent="0.2">
      <c r="A109" s="2" t="s">
        <v>90</v>
      </c>
      <c r="B109" s="3">
        <v>152.82</v>
      </c>
      <c r="C109" s="3">
        <v>0</v>
      </c>
      <c r="D109" s="3">
        <v>9.17</v>
      </c>
      <c r="E109" s="3">
        <v>161.99</v>
      </c>
      <c r="F109" s="2" t="s">
        <v>39</v>
      </c>
      <c r="G109" s="3">
        <v>18.34</v>
      </c>
      <c r="H109" s="2" t="s">
        <v>25</v>
      </c>
    </row>
    <row r="110" spans="1:8" outlineLevel="2" x14ac:dyDescent="0.2">
      <c r="A110" s="2" t="s">
        <v>178</v>
      </c>
      <c r="B110" s="3">
        <v>10.14</v>
      </c>
      <c r="C110" s="3">
        <v>0</v>
      </c>
      <c r="D110" s="3">
        <v>0.61</v>
      </c>
      <c r="E110" s="3">
        <v>10.75</v>
      </c>
      <c r="F110" s="2" t="s">
        <v>39</v>
      </c>
      <c r="G110" s="3">
        <v>0.61</v>
      </c>
      <c r="H110" s="2" t="s">
        <v>25</v>
      </c>
    </row>
    <row r="111" spans="1:8" outlineLevel="2" x14ac:dyDescent="0.2">
      <c r="A111" s="2" t="s">
        <v>209</v>
      </c>
      <c r="B111" s="3">
        <v>59.91</v>
      </c>
      <c r="C111" s="3">
        <v>12.69</v>
      </c>
      <c r="D111" s="3">
        <v>4.3499999999999996</v>
      </c>
      <c r="E111" s="3">
        <v>76.95</v>
      </c>
      <c r="F111" s="2" t="s">
        <v>39</v>
      </c>
      <c r="G111" s="3">
        <v>13.05</v>
      </c>
      <c r="H111" s="2" t="s">
        <v>25</v>
      </c>
    </row>
    <row r="112" spans="1:8" outlineLevel="1" x14ac:dyDescent="0.2">
      <c r="A112" s="6"/>
      <c r="B112" s="8">
        <f>SUBTOTAL(9,B108:B111)</f>
        <v>261.87</v>
      </c>
      <c r="C112" s="8">
        <f>SUBTOTAL(9,C108:C111)</f>
        <v>26.88</v>
      </c>
      <c r="D112" s="8">
        <f>SUBTOTAL(9,D108:D111)</f>
        <v>17.32</v>
      </c>
      <c r="E112" s="8">
        <f>SUBTOTAL(9,E108:E111)</f>
        <v>306.07</v>
      </c>
      <c r="F112" s="6"/>
      <c r="G112" s="8">
        <f>SUBTOTAL(9,G108:G111)</f>
        <v>41.57</v>
      </c>
      <c r="H112" s="6" t="s">
        <v>270</v>
      </c>
    </row>
    <row r="113" spans="1:8" outlineLevel="1" x14ac:dyDescent="0.2">
      <c r="A113" s="9"/>
      <c r="B113" s="9">
        <f>SUBTOTAL(9,B4:B112)</f>
        <v>21318.259999999987</v>
      </c>
      <c r="C113" s="9">
        <f>SUBTOTAL(9,C4:C112)</f>
        <v>2225.5600000000004</v>
      </c>
      <c r="D113" s="9">
        <f>SUBTOTAL(9,D4:D112)</f>
        <v>1221.7000000000003</v>
      </c>
      <c r="E113" s="9">
        <f>SUBTOTAL(9,E4:E112)</f>
        <v>24765.519999999997</v>
      </c>
      <c r="F113" s="9"/>
      <c r="G113" s="9">
        <f>SUBTOTAL(9,G4:G112)</f>
        <v>6040.4399999999987</v>
      </c>
      <c r="H113" s="9" t="s">
        <v>245</v>
      </c>
    </row>
  </sheetData>
  <sortState ref="A2:H261">
    <sortCondition ref="H2:H261"/>
  </sortState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pane ySplit="3" topLeftCell="A4" activePane="bottomLeft" state="frozen"/>
      <selection pane="bottomLeft" sqref="A1:H1"/>
    </sheetView>
  </sheetViews>
  <sheetFormatPr defaultColWidth="22.28515625" defaultRowHeight="11.25" outlineLevelRow="2" x14ac:dyDescent="0.2"/>
  <cols>
    <col min="1" max="1" width="9.42578125" style="1" bestFit="1" customWidth="1"/>
    <col min="2" max="2" width="8.28515625" style="1" bestFit="1" customWidth="1"/>
    <col min="3" max="3" width="6.28515625" style="1" bestFit="1" customWidth="1"/>
    <col min="4" max="4" width="6" style="1" bestFit="1" customWidth="1"/>
    <col min="5" max="5" width="11.5703125" style="1" bestFit="1" customWidth="1"/>
    <col min="6" max="6" width="12.140625" style="1" bestFit="1" customWidth="1"/>
    <col min="7" max="7" width="11.85546875" style="1" bestFit="1" customWidth="1"/>
    <col min="8" max="8" width="10" style="1" bestFit="1" customWidth="1"/>
    <col min="9" max="16384" width="22.28515625" style="1"/>
  </cols>
  <sheetData>
    <row r="1" spans="1:8" ht="12.75" x14ac:dyDescent="0.2">
      <c r="A1" s="10" t="s">
        <v>271</v>
      </c>
      <c r="B1" s="10"/>
      <c r="C1" s="10"/>
      <c r="D1" s="10"/>
      <c r="E1" s="10"/>
      <c r="F1" s="10"/>
      <c r="G1" s="10"/>
      <c r="H1" s="10"/>
    </row>
    <row r="2" spans="1:8" ht="12" x14ac:dyDescent="0.2">
      <c r="A2" s="11">
        <v>2012</v>
      </c>
      <c r="B2" s="11"/>
      <c r="C2" s="11"/>
      <c r="D2" s="11"/>
      <c r="E2" s="11"/>
      <c r="F2" s="11"/>
      <c r="G2" s="11"/>
      <c r="H2" s="11"/>
    </row>
    <row r="3" spans="1:8" x14ac:dyDescent="0.2">
      <c r="A3" s="4" t="s">
        <v>32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29</v>
      </c>
      <c r="G3" s="4" t="s">
        <v>37</v>
      </c>
      <c r="H3" s="4" t="s">
        <v>246</v>
      </c>
    </row>
    <row r="4" spans="1:8" outlineLevel="2" x14ac:dyDescent="0.2">
      <c r="A4" s="2" t="s">
        <v>152</v>
      </c>
      <c r="B4" s="3">
        <v>350</v>
      </c>
      <c r="C4" s="3">
        <v>0</v>
      </c>
      <c r="D4" s="3">
        <v>23.63</v>
      </c>
      <c r="E4" s="3">
        <v>373.63</v>
      </c>
      <c r="F4" s="2" t="s">
        <v>46</v>
      </c>
      <c r="G4" s="3">
        <v>47.26</v>
      </c>
      <c r="H4" s="2" t="s">
        <v>26</v>
      </c>
    </row>
    <row r="5" spans="1:8" outlineLevel="1" x14ac:dyDescent="0.2">
      <c r="A5" s="5"/>
      <c r="B5" s="7">
        <f>SUBTOTAL(9,B4:B4)</f>
        <v>350</v>
      </c>
      <c r="C5" s="7">
        <f>SUBTOTAL(9,C4:C4)</f>
        <v>0</v>
      </c>
      <c r="D5" s="7">
        <f>SUBTOTAL(9,D4:D4)</f>
        <v>23.63</v>
      </c>
      <c r="E5" s="7">
        <f>SUBTOTAL(9,E4:E4)</f>
        <v>373.63</v>
      </c>
      <c r="F5" s="5"/>
      <c r="G5" s="7">
        <f>SUBTOTAL(9,G4:G4)</f>
        <v>47.26</v>
      </c>
      <c r="H5" s="5" t="s">
        <v>240</v>
      </c>
    </row>
    <row r="6" spans="1:8" outlineLevel="2" x14ac:dyDescent="0.2">
      <c r="A6" s="2" t="s">
        <v>181</v>
      </c>
      <c r="B6" s="3">
        <v>15.5</v>
      </c>
      <c r="C6" s="3">
        <v>10.92</v>
      </c>
      <c r="D6" s="3">
        <v>1.79</v>
      </c>
      <c r="E6" s="3">
        <v>28.21</v>
      </c>
      <c r="F6" s="2" t="s">
        <v>31</v>
      </c>
      <c r="G6" s="3">
        <v>10.74</v>
      </c>
      <c r="H6" s="2" t="s">
        <v>5</v>
      </c>
    </row>
    <row r="7" spans="1:8" outlineLevel="1" x14ac:dyDescent="0.2">
      <c r="A7" s="5"/>
      <c r="B7" s="7">
        <f>SUBTOTAL(9,B6:B6)</f>
        <v>15.5</v>
      </c>
      <c r="C7" s="7">
        <f>SUBTOTAL(9,C6:C6)</f>
        <v>10.92</v>
      </c>
      <c r="D7" s="7">
        <f>SUBTOTAL(9,D6:D6)</f>
        <v>1.79</v>
      </c>
      <c r="E7" s="7">
        <f>SUBTOTAL(9,E6:E6)</f>
        <v>28.21</v>
      </c>
      <c r="F7" s="5"/>
      <c r="G7" s="7">
        <f>SUBTOTAL(9,G6:G6)</f>
        <v>10.74</v>
      </c>
      <c r="H7" s="5" t="s">
        <v>241</v>
      </c>
    </row>
    <row r="8" spans="1:8" outlineLevel="2" x14ac:dyDescent="0.2">
      <c r="A8" s="2" t="s">
        <v>45</v>
      </c>
      <c r="B8" s="3">
        <v>17.739999999999998</v>
      </c>
      <c r="C8" s="3">
        <v>0</v>
      </c>
      <c r="D8" s="3">
        <v>1.2</v>
      </c>
      <c r="E8" s="3">
        <v>18.940000000000001</v>
      </c>
      <c r="F8" s="2" t="s">
        <v>46</v>
      </c>
      <c r="G8" s="3">
        <v>9.6</v>
      </c>
      <c r="H8" s="2" t="s">
        <v>27</v>
      </c>
    </row>
    <row r="9" spans="1:8" outlineLevel="2" x14ac:dyDescent="0.2">
      <c r="A9" s="2" t="s">
        <v>47</v>
      </c>
      <c r="B9" s="3">
        <v>154.66</v>
      </c>
      <c r="C9" s="3">
        <v>0</v>
      </c>
      <c r="D9" s="3">
        <v>10.43</v>
      </c>
      <c r="E9" s="3">
        <v>165.09</v>
      </c>
      <c r="F9" s="2" t="s">
        <v>46</v>
      </c>
      <c r="G9" s="3">
        <v>166.88</v>
      </c>
      <c r="H9" s="2" t="s">
        <v>27</v>
      </c>
    </row>
    <row r="10" spans="1:8" outlineLevel="2" x14ac:dyDescent="0.2">
      <c r="A10" s="2" t="s">
        <v>48</v>
      </c>
      <c r="B10" s="3">
        <v>88.79</v>
      </c>
      <c r="C10" s="3">
        <v>0</v>
      </c>
      <c r="D10" s="3">
        <v>6</v>
      </c>
      <c r="E10" s="3">
        <v>94.79</v>
      </c>
      <c r="F10" s="2" t="s">
        <v>31</v>
      </c>
      <c r="G10" s="3">
        <v>252</v>
      </c>
      <c r="H10" s="2" t="s">
        <v>27</v>
      </c>
    </row>
    <row r="11" spans="1:8" outlineLevel="2" x14ac:dyDescent="0.2">
      <c r="A11" s="2" t="s">
        <v>52</v>
      </c>
      <c r="B11" s="3">
        <v>88.18</v>
      </c>
      <c r="C11" s="3">
        <v>0</v>
      </c>
      <c r="D11" s="3">
        <v>5.95</v>
      </c>
      <c r="E11" s="3">
        <v>94.13</v>
      </c>
      <c r="F11" s="2" t="s">
        <v>31</v>
      </c>
      <c r="G11" s="3">
        <v>107.1</v>
      </c>
      <c r="H11" s="2" t="s">
        <v>27</v>
      </c>
    </row>
    <row r="12" spans="1:8" outlineLevel="2" x14ac:dyDescent="0.2">
      <c r="A12" s="2" t="s">
        <v>53</v>
      </c>
      <c r="B12" s="3">
        <v>50.76</v>
      </c>
      <c r="C12" s="3">
        <v>0</v>
      </c>
      <c r="D12" s="3">
        <v>3.44</v>
      </c>
      <c r="E12" s="3">
        <v>54.2</v>
      </c>
      <c r="F12" s="2" t="s">
        <v>46</v>
      </c>
      <c r="G12" s="3">
        <v>13.76</v>
      </c>
      <c r="H12" s="2" t="s">
        <v>27</v>
      </c>
    </row>
    <row r="13" spans="1:8" outlineLevel="2" x14ac:dyDescent="0.2">
      <c r="A13" s="2" t="s">
        <v>55</v>
      </c>
      <c r="B13" s="3">
        <v>40.17</v>
      </c>
      <c r="C13" s="3">
        <v>0</v>
      </c>
      <c r="D13" s="3">
        <v>2.72</v>
      </c>
      <c r="E13" s="3">
        <v>42.89</v>
      </c>
      <c r="F13" s="2" t="s">
        <v>31</v>
      </c>
      <c r="G13" s="3">
        <v>21.76</v>
      </c>
      <c r="H13" s="2" t="s">
        <v>27</v>
      </c>
    </row>
    <row r="14" spans="1:8" outlineLevel="1" x14ac:dyDescent="0.2">
      <c r="A14" s="5"/>
      <c r="B14" s="7">
        <f>SUBTOTAL(9,B8:B13)</f>
        <v>440.3</v>
      </c>
      <c r="C14" s="7">
        <f>SUBTOTAL(9,C8:C13)</f>
        <v>0</v>
      </c>
      <c r="D14" s="7">
        <f>SUBTOTAL(9,D8:D13)</f>
        <v>29.74</v>
      </c>
      <c r="E14" s="7">
        <f>SUBTOTAL(9,E8:E13)</f>
        <v>470.03999999999996</v>
      </c>
      <c r="F14" s="5"/>
      <c r="G14" s="7">
        <f>SUBTOTAL(9,G8:G13)</f>
        <v>571.1</v>
      </c>
      <c r="H14" s="5" t="s">
        <v>242</v>
      </c>
    </row>
    <row r="15" spans="1:8" outlineLevel="2" x14ac:dyDescent="0.2">
      <c r="A15" s="2" t="s">
        <v>144</v>
      </c>
      <c r="B15" s="3">
        <v>1.18</v>
      </c>
      <c r="C15" s="3">
        <v>0</v>
      </c>
      <c r="D15" s="3">
        <v>0.09</v>
      </c>
      <c r="E15" s="3">
        <v>1.27</v>
      </c>
      <c r="F15" s="2" t="s">
        <v>31</v>
      </c>
      <c r="G15" s="3">
        <v>0.36</v>
      </c>
      <c r="H15" s="2" t="s">
        <v>22</v>
      </c>
    </row>
    <row r="16" spans="1:8" outlineLevel="2" x14ac:dyDescent="0.2">
      <c r="A16" s="2" t="s">
        <v>213</v>
      </c>
      <c r="B16" s="3">
        <v>5.98</v>
      </c>
      <c r="C16" s="3">
        <v>0</v>
      </c>
      <c r="D16" s="3">
        <v>0.41</v>
      </c>
      <c r="E16" s="3">
        <v>6.39</v>
      </c>
      <c r="F16" s="2" t="s">
        <v>46</v>
      </c>
      <c r="G16" s="3">
        <v>1.64</v>
      </c>
      <c r="H16" s="2" t="s">
        <v>22</v>
      </c>
    </row>
    <row r="17" spans="1:8" outlineLevel="2" x14ac:dyDescent="0.2">
      <c r="A17" s="2" t="s">
        <v>216</v>
      </c>
      <c r="B17" s="3">
        <v>29.37</v>
      </c>
      <c r="C17" s="3">
        <v>0</v>
      </c>
      <c r="D17" s="3">
        <v>1.99</v>
      </c>
      <c r="E17" s="3">
        <v>31.36</v>
      </c>
      <c r="F17" s="2" t="s">
        <v>31</v>
      </c>
      <c r="G17" s="3">
        <v>19.899999999999999</v>
      </c>
      <c r="H17" s="2" t="s">
        <v>22</v>
      </c>
    </row>
    <row r="18" spans="1:8" outlineLevel="2" x14ac:dyDescent="0.2">
      <c r="A18" s="2" t="s">
        <v>219</v>
      </c>
      <c r="B18" s="3">
        <v>-5.98</v>
      </c>
      <c r="C18" s="3">
        <v>0</v>
      </c>
      <c r="D18" s="3">
        <v>-0.41</v>
      </c>
      <c r="E18" s="3">
        <v>-6.39</v>
      </c>
      <c r="F18" s="2" t="s">
        <v>31</v>
      </c>
      <c r="G18" s="3">
        <v>-1.64</v>
      </c>
      <c r="H18" s="2" t="s">
        <v>22</v>
      </c>
    </row>
    <row r="19" spans="1:8" outlineLevel="2" x14ac:dyDescent="0.2">
      <c r="A19" s="2" t="s">
        <v>220</v>
      </c>
      <c r="B19" s="3">
        <v>-29.37</v>
      </c>
      <c r="C19" s="3">
        <v>0</v>
      </c>
      <c r="D19" s="3">
        <v>-1.99</v>
      </c>
      <c r="E19" s="3">
        <v>-31.36</v>
      </c>
      <c r="F19" s="2" t="s">
        <v>31</v>
      </c>
      <c r="G19" s="3">
        <v>-19.899999999999999</v>
      </c>
      <c r="H19" s="2" t="s">
        <v>22</v>
      </c>
    </row>
    <row r="20" spans="1:8" outlineLevel="1" x14ac:dyDescent="0.2">
      <c r="A20" s="5"/>
      <c r="B20" s="7">
        <f>SUBTOTAL(9,B15:B19)</f>
        <v>1.1799999999999997</v>
      </c>
      <c r="C20" s="7">
        <f>SUBTOTAL(9,C15:C19)</f>
        <v>0</v>
      </c>
      <c r="D20" s="7">
        <f>SUBTOTAL(9,D15:D19)</f>
        <v>9.000000000000008E-2</v>
      </c>
      <c r="E20" s="7">
        <f>SUBTOTAL(9,E15:E19)</f>
        <v>1.269999999999996</v>
      </c>
      <c r="F20" s="5"/>
      <c r="G20" s="7">
        <f>SUBTOTAL(9,G15:G19)</f>
        <v>0.35999999999999943</v>
      </c>
      <c r="H20" s="5" t="s">
        <v>243</v>
      </c>
    </row>
    <row r="21" spans="1:8" outlineLevel="2" x14ac:dyDescent="0.2">
      <c r="A21" s="2" t="s">
        <v>236</v>
      </c>
      <c r="B21" s="3">
        <v>56.46</v>
      </c>
      <c r="C21" s="3">
        <v>16.73</v>
      </c>
      <c r="D21" s="3">
        <v>4.93</v>
      </c>
      <c r="E21" s="3">
        <v>78.12</v>
      </c>
      <c r="F21" s="2" t="s">
        <v>46</v>
      </c>
      <c r="G21" s="3">
        <v>19.72</v>
      </c>
      <c r="H21" s="2" t="s">
        <v>28</v>
      </c>
    </row>
    <row r="22" spans="1:8" outlineLevel="1" x14ac:dyDescent="0.2">
      <c r="A22" s="6"/>
      <c r="B22" s="8">
        <f>SUBTOTAL(9,B21:B21)</f>
        <v>56.46</v>
      </c>
      <c r="C22" s="8">
        <f>SUBTOTAL(9,C21:C21)</f>
        <v>16.73</v>
      </c>
      <c r="D22" s="8">
        <f>SUBTOTAL(9,D21:D21)</f>
        <v>4.93</v>
      </c>
      <c r="E22" s="8">
        <f>SUBTOTAL(9,E21:E21)</f>
        <v>78.12</v>
      </c>
      <c r="F22" s="6"/>
      <c r="G22" s="8">
        <f>SUBTOTAL(9,G21:G21)</f>
        <v>19.72</v>
      </c>
      <c r="H22" s="6" t="s">
        <v>244</v>
      </c>
    </row>
    <row r="23" spans="1:8" outlineLevel="1" x14ac:dyDescent="0.2">
      <c r="A23" s="9"/>
      <c r="B23" s="9">
        <f>SUBTOTAL(9,B4:B22)</f>
        <v>863.43999999999983</v>
      </c>
      <c r="C23" s="9">
        <f>SUBTOTAL(9,C4:C22)</f>
        <v>27.65</v>
      </c>
      <c r="D23" s="9">
        <f>SUBTOTAL(9,D4:D22)</f>
        <v>60.18</v>
      </c>
      <c r="E23" s="9">
        <f>SUBTOTAL(9,E4:E22)</f>
        <v>951.27</v>
      </c>
      <c r="F23" s="9"/>
      <c r="G23" s="9">
        <f>SUBTOTAL(9,G4:G22)</f>
        <v>649.18000000000006</v>
      </c>
      <c r="H23" s="9" t="s">
        <v>245</v>
      </c>
    </row>
  </sheetData>
  <sortState ref="A2:H220">
    <sortCondition ref="H2:H220"/>
  </sortState>
  <mergeCells count="2"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 State</vt:lpstr>
      <vt:lpstr>MI State</vt:lpstr>
      <vt:lpstr>NC ALL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cp:lastPrinted>2013-01-21T13:23:46Z</cp:lastPrinted>
  <dcterms:created xsi:type="dcterms:W3CDTF">2013-01-18T20:15:32Z</dcterms:created>
  <dcterms:modified xsi:type="dcterms:W3CDTF">2013-01-21T13:25:46Z</dcterms:modified>
</cp:coreProperties>
</file>