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Usage Reports - Completed\"/>
    </mc:Choice>
  </mc:AlternateContent>
  <xr:revisionPtr revIDLastSave="0" documentId="8_{C2D71D7E-337A-4D10-8D52-FA27452C720C}" xr6:coauthVersionLast="45" xr6:coauthVersionMax="45" xr10:uidLastSave="{00000000-0000-0000-0000-000000000000}"/>
  <bookViews>
    <workbookView xWindow="0" yWindow="2340" windowWidth="28800" windowHeight="13260"/>
  </bookViews>
  <sheets>
    <sheet name="14378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46" i="1" l="1"/>
  <c r="G646" i="1"/>
  <c r="J5" i="1" l="1"/>
  <c r="J7" i="1"/>
  <c r="J9" i="1"/>
  <c r="J11" i="1"/>
  <c r="J13" i="1"/>
  <c r="J15" i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J43" i="1"/>
  <c r="J45" i="1"/>
  <c r="J47" i="1"/>
  <c r="J49" i="1"/>
  <c r="J51" i="1"/>
  <c r="J53" i="1"/>
  <c r="J55" i="1"/>
  <c r="J57" i="1"/>
  <c r="J59" i="1"/>
  <c r="J61" i="1"/>
  <c r="J63" i="1"/>
  <c r="J65" i="1"/>
  <c r="J67" i="1"/>
  <c r="J69" i="1"/>
  <c r="J71" i="1"/>
  <c r="J73" i="1"/>
  <c r="J75" i="1"/>
  <c r="J77" i="1"/>
  <c r="J79" i="1"/>
  <c r="J81" i="1"/>
  <c r="J83" i="1"/>
  <c r="J85" i="1"/>
  <c r="J87" i="1"/>
  <c r="J89" i="1"/>
  <c r="J91" i="1"/>
  <c r="J93" i="1"/>
  <c r="J95" i="1"/>
  <c r="J97" i="1"/>
  <c r="J99" i="1"/>
  <c r="J101" i="1"/>
  <c r="J103" i="1"/>
  <c r="J105" i="1"/>
  <c r="J107" i="1"/>
  <c r="J109" i="1"/>
  <c r="J111" i="1"/>
  <c r="J113" i="1"/>
  <c r="J115" i="1"/>
  <c r="J117" i="1"/>
  <c r="J119" i="1"/>
  <c r="J121" i="1"/>
  <c r="J123" i="1"/>
  <c r="J125" i="1"/>
  <c r="J127" i="1"/>
  <c r="J129" i="1"/>
  <c r="J131" i="1"/>
  <c r="J133" i="1"/>
  <c r="J135" i="1"/>
  <c r="J137" i="1"/>
  <c r="J139" i="1"/>
  <c r="J141" i="1"/>
  <c r="J143" i="1"/>
  <c r="J145" i="1"/>
  <c r="J147" i="1"/>
  <c r="J149" i="1"/>
  <c r="J151" i="1"/>
  <c r="J153" i="1"/>
  <c r="J155" i="1"/>
  <c r="J157" i="1"/>
  <c r="J159" i="1"/>
  <c r="J161" i="1"/>
  <c r="J163" i="1"/>
  <c r="J165" i="1"/>
  <c r="J167" i="1"/>
  <c r="J169" i="1"/>
  <c r="J171" i="1"/>
  <c r="J173" i="1"/>
  <c r="J6" i="1"/>
  <c r="J10" i="1"/>
  <c r="J14" i="1"/>
  <c r="J18" i="1"/>
  <c r="J22" i="1"/>
  <c r="J26" i="1"/>
  <c r="J30" i="1"/>
  <c r="J34" i="1"/>
  <c r="J38" i="1"/>
  <c r="J42" i="1"/>
  <c r="J46" i="1"/>
  <c r="J50" i="1"/>
  <c r="J54" i="1"/>
  <c r="J58" i="1"/>
  <c r="J62" i="1"/>
  <c r="J66" i="1"/>
  <c r="J70" i="1"/>
  <c r="J74" i="1"/>
  <c r="J78" i="1"/>
  <c r="J82" i="1"/>
  <c r="J86" i="1"/>
  <c r="J90" i="1"/>
  <c r="J94" i="1"/>
  <c r="J98" i="1"/>
  <c r="J102" i="1"/>
  <c r="J106" i="1"/>
  <c r="J110" i="1"/>
  <c r="J114" i="1"/>
  <c r="J118" i="1"/>
  <c r="J122" i="1"/>
  <c r="J126" i="1"/>
  <c r="J130" i="1"/>
  <c r="J134" i="1"/>
  <c r="J138" i="1"/>
  <c r="J142" i="1"/>
  <c r="J146" i="1"/>
  <c r="J150" i="1"/>
  <c r="J154" i="1"/>
  <c r="J158" i="1"/>
  <c r="J162" i="1"/>
  <c r="J166" i="1"/>
  <c r="J170" i="1"/>
  <c r="J174" i="1"/>
  <c r="J176" i="1"/>
  <c r="J178" i="1"/>
  <c r="J180" i="1"/>
  <c r="J182" i="1"/>
  <c r="J184" i="1"/>
  <c r="J186" i="1"/>
  <c r="J188" i="1"/>
  <c r="J190" i="1"/>
  <c r="J192" i="1"/>
  <c r="J194" i="1"/>
  <c r="J196" i="1"/>
  <c r="J198" i="1"/>
  <c r="J200" i="1"/>
  <c r="J202" i="1"/>
  <c r="J204" i="1"/>
  <c r="J206" i="1"/>
  <c r="J208" i="1"/>
  <c r="J210" i="1"/>
  <c r="J212" i="1"/>
  <c r="J214" i="1"/>
  <c r="J216" i="1"/>
  <c r="J218" i="1"/>
  <c r="J220" i="1"/>
  <c r="J222" i="1"/>
  <c r="J224" i="1"/>
  <c r="J226" i="1"/>
  <c r="J228" i="1"/>
  <c r="J230" i="1"/>
  <c r="J232" i="1"/>
  <c r="J234" i="1"/>
  <c r="J236" i="1"/>
  <c r="J238" i="1"/>
  <c r="J240" i="1"/>
  <c r="J242" i="1"/>
  <c r="J244" i="1"/>
  <c r="J246" i="1"/>
  <c r="J248" i="1"/>
  <c r="J250" i="1"/>
  <c r="J252" i="1"/>
  <c r="J254" i="1"/>
  <c r="J256" i="1"/>
  <c r="J258" i="1"/>
  <c r="J260" i="1"/>
  <c r="J262" i="1"/>
  <c r="J264" i="1"/>
  <c r="J266" i="1"/>
  <c r="J268" i="1"/>
  <c r="J270" i="1"/>
  <c r="J272" i="1"/>
  <c r="J274" i="1"/>
  <c r="J276" i="1"/>
  <c r="J278" i="1"/>
  <c r="J280" i="1"/>
  <c r="J282" i="1"/>
  <c r="J284" i="1"/>
  <c r="J286" i="1"/>
  <c r="J288" i="1"/>
  <c r="J290" i="1"/>
  <c r="J292" i="1"/>
  <c r="J294" i="1"/>
  <c r="J296" i="1"/>
  <c r="J298" i="1"/>
  <c r="J300" i="1"/>
  <c r="J302" i="1"/>
  <c r="J304" i="1"/>
  <c r="J306" i="1"/>
  <c r="J308" i="1"/>
  <c r="J310" i="1"/>
  <c r="J312" i="1"/>
  <c r="J314" i="1"/>
  <c r="J316" i="1"/>
  <c r="J318" i="1"/>
  <c r="J320" i="1"/>
  <c r="J322" i="1"/>
  <c r="J324" i="1"/>
  <c r="J326" i="1"/>
  <c r="J328" i="1"/>
  <c r="J330" i="1"/>
  <c r="J332" i="1"/>
  <c r="J334" i="1"/>
  <c r="J336" i="1"/>
  <c r="J338" i="1"/>
  <c r="J340" i="1"/>
  <c r="J342" i="1"/>
  <c r="J344" i="1"/>
  <c r="J346" i="1"/>
  <c r="J348" i="1"/>
  <c r="J350" i="1"/>
  <c r="J352" i="1"/>
  <c r="J354" i="1"/>
  <c r="J356" i="1"/>
  <c r="J358" i="1"/>
  <c r="J360" i="1"/>
  <c r="J362" i="1"/>
  <c r="J364" i="1"/>
  <c r="J366" i="1"/>
  <c r="J368" i="1"/>
  <c r="J370" i="1"/>
  <c r="J372" i="1"/>
  <c r="J374" i="1"/>
  <c r="J376" i="1"/>
  <c r="J378" i="1"/>
  <c r="J380" i="1"/>
  <c r="J382" i="1"/>
  <c r="J384" i="1"/>
  <c r="J386" i="1"/>
  <c r="J388" i="1"/>
  <c r="J390" i="1"/>
  <c r="J392" i="1"/>
  <c r="J394" i="1"/>
  <c r="J396" i="1"/>
  <c r="J398" i="1"/>
  <c r="J400" i="1"/>
  <c r="J402" i="1"/>
  <c r="J404" i="1"/>
  <c r="J406" i="1"/>
  <c r="J408" i="1"/>
  <c r="J410" i="1"/>
  <c r="J412" i="1"/>
  <c r="J414" i="1"/>
  <c r="J416" i="1"/>
  <c r="J418" i="1"/>
  <c r="J420" i="1"/>
  <c r="J422" i="1"/>
  <c r="J424" i="1"/>
  <c r="J426" i="1"/>
  <c r="J428" i="1"/>
  <c r="J8" i="1"/>
  <c r="J16" i="1"/>
  <c r="J24" i="1"/>
  <c r="J32" i="1"/>
  <c r="J40" i="1"/>
  <c r="J48" i="1"/>
  <c r="J56" i="1"/>
  <c r="J64" i="1"/>
  <c r="J72" i="1"/>
  <c r="J80" i="1"/>
  <c r="J88" i="1"/>
  <c r="J96" i="1"/>
  <c r="J104" i="1"/>
  <c r="J112" i="1"/>
  <c r="J120" i="1"/>
  <c r="J128" i="1"/>
  <c r="J136" i="1"/>
  <c r="J144" i="1"/>
  <c r="J152" i="1"/>
  <c r="J160" i="1"/>
  <c r="J168" i="1"/>
  <c r="J175" i="1"/>
  <c r="J179" i="1"/>
  <c r="J183" i="1"/>
  <c r="J187" i="1"/>
  <c r="J191" i="1"/>
  <c r="J195" i="1"/>
  <c r="J199" i="1"/>
  <c r="J203" i="1"/>
  <c r="J207" i="1"/>
  <c r="J211" i="1"/>
  <c r="J215" i="1"/>
  <c r="J219" i="1"/>
  <c r="J223" i="1"/>
  <c r="J227" i="1"/>
  <c r="J231" i="1"/>
  <c r="J235" i="1"/>
  <c r="J239" i="1"/>
  <c r="J243" i="1"/>
  <c r="J247" i="1"/>
  <c r="J251" i="1"/>
  <c r="J255" i="1"/>
  <c r="J259" i="1"/>
  <c r="J263" i="1"/>
  <c r="J267" i="1"/>
  <c r="J271" i="1"/>
  <c r="J275" i="1"/>
  <c r="J279" i="1"/>
  <c r="J283" i="1"/>
  <c r="J287" i="1"/>
  <c r="J291" i="1"/>
  <c r="J295" i="1"/>
  <c r="J299" i="1"/>
  <c r="J303" i="1"/>
  <c r="J307" i="1"/>
  <c r="J311" i="1"/>
  <c r="J315" i="1"/>
  <c r="J319" i="1"/>
  <c r="J323" i="1"/>
  <c r="J327" i="1"/>
  <c r="J331" i="1"/>
  <c r="J335" i="1"/>
  <c r="J339" i="1"/>
  <c r="J343" i="1"/>
  <c r="J347" i="1"/>
  <c r="J351" i="1"/>
  <c r="J355" i="1"/>
  <c r="J359" i="1"/>
  <c r="J363" i="1"/>
  <c r="J367" i="1"/>
  <c r="J371" i="1"/>
  <c r="J375" i="1"/>
  <c r="J379" i="1"/>
  <c r="J383" i="1"/>
  <c r="J387" i="1"/>
  <c r="J391" i="1"/>
  <c r="J395" i="1"/>
  <c r="J399" i="1"/>
  <c r="J403" i="1"/>
  <c r="J407" i="1"/>
  <c r="J411" i="1"/>
  <c r="J415" i="1"/>
  <c r="J419" i="1"/>
  <c r="J423" i="1"/>
  <c r="J427" i="1"/>
  <c r="J430" i="1"/>
  <c r="J432" i="1"/>
  <c r="J434" i="1"/>
  <c r="J436" i="1"/>
  <c r="J438" i="1"/>
  <c r="J440" i="1"/>
  <c r="J442" i="1"/>
  <c r="J444" i="1"/>
  <c r="J446" i="1"/>
  <c r="J448" i="1"/>
  <c r="J450" i="1"/>
  <c r="J452" i="1"/>
  <c r="J454" i="1"/>
  <c r="J456" i="1"/>
  <c r="J458" i="1"/>
  <c r="J460" i="1"/>
  <c r="J462" i="1"/>
  <c r="J464" i="1"/>
  <c r="J466" i="1"/>
  <c r="J468" i="1"/>
  <c r="J470" i="1"/>
  <c r="J472" i="1"/>
  <c r="J474" i="1"/>
  <c r="J476" i="1"/>
  <c r="J478" i="1"/>
  <c r="J480" i="1"/>
  <c r="J482" i="1"/>
  <c r="J484" i="1"/>
  <c r="J486" i="1"/>
  <c r="J488" i="1"/>
  <c r="J490" i="1"/>
  <c r="J492" i="1"/>
  <c r="J494" i="1"/>
  <c r="J496" i="1"/>
  <c r="J498" i="1"/>
  <c r="J500" i="1"/>
  <c r="J502" i="1"/>
  <c r="J504" i="1"/>
  <c r="J506" i="1"/>
  <c r="J508" i="1"/>
  <c r="J510" i="1"/>
  <c r="J512" i="1"/>
  <c r="J514" i="1"/>
  <c r="J516" i="1"/>
  <c r="J518" i="1"/>
  <c r="J520" i="1"/>
  <c r="J522" i="1"/>
  <c r="J524" i="1"/>
  <c r="J526" i="1"/>
  <c r="J528" i="1"/>
  <c r="J530" i="1"/>
  <c r="J532" i="1"/>
  <c r="J534" i="1"/>
  <c r="J536" i="1"/>
  <c r="J538" i="1"/>
  <c r="J540" i="1"/>
  <c r="J542" i="1"/>
  <c r="J544" i="1"/>
  <c r="J546" i="1"/>
  <c r="J548" i="1"/>
  <c r="J550" i="1"/>
  <c r="J552" i="1"/>
  <c r="J554" i="1"/>
  <c r="J556" i="1"/>
  <c r="J558" i="1"/>
  <c r="J560" i="1"/>
  <c r="J562" i="1"/>
  <c r="J564" i="1"/>
  <c r="J566" i="1"/>
  <c r="J568" i="1"/>
  <c r="J570" i="1"/>
  <c r="J572" i="1"/>
  <c r="J574" i="1"/>
  <c r="J576" i="1"/>
  <c r="J578" i="1"/>
  <c r="J580" i="1"/>
  <c r="J582" i="1"/>
  <c r="J584" i="1"/>
  <c r="J586" i="1"/>
  <c r="J588" i="1"/>
  <c r="J590" i="1"/>
  <c r="J592" i="1"/>
  <c r="J594" i="1"/>
  <c r="J596" i="1"/>
  <c r="J598" i="1"/>
  <c r="J600" i="1"/>
  <c r="J602" i="1"/>
  <c r="J604" i="1"/>
  <c r="J606" i="1"/>
  <c r="J608" i="1"/>
  <c r="J610" i="1"/>
  <c r="J612" i="1"/>
  <c r="J614" i="1"/>
  <c r="J616" i="1"/>
  <c r="J618" i="1"/>
  <c r="J620" i="1"/>
  <c r="J622" i="1"/>
  <c r="J624" i="1"/>
  <c r="J626" i="1"/>
  <c r="J628" i="1"/>
  <c r="J630" i="1"/>
  <c r="J632" i="1"/>
  <c r="J634" i="1"/>
  <c r="J636" i="1"/>
  <c r="J638" i="1"/>
  <c r="J640" i="1"/>
  <c r="J642" i="1"/>
  <c r="J644" i="1"/>
  <c r="I646" i="1"/>
  <c r="J12" i="1"/>
  <c r="J20" i="1"/>
  <c r="J28" i="1"/>
  <c r="J36" i="1"/>
  <c r="J44" i="1"/>
  <c r="J52" i="1"/>
  <c r="J60" i="1"/>
  <c r="J68" i="1"/>
  <c r="J76" i="1"/>
  <c r="J84" i="1"/>
  <c r="J92" i="1"/>
  <c r="J100" i="1"/>
  <c r="J108" i="1"/>
  <c r="J116" i="1"/>
  <c r="J124" i="1"/>
  <c r="J132" i="1"/>
  <c r="J140" i="1"/>
  <c r="J148" i="1"/>
  <c r="J156" i="1"/>
  <c r="J164" i="1"/>
  <c r="J172" i="1"/>
  <c r="J177" i="1"/>
  <c r="J181" i="1"/>
  <c r="J185" i="1"/>
  <c r="J189" i="1"/>
  <c r="J193" i="1"/>
  <c r="J197" i="1"/>
  <c r="J201" i="1"/>
  <c r="J205" i="1"/>
  <c r="J209" i="1"/>
  <c r="J213" i="1"/>
  <c r="J217" i="1"/>
  <c r="J221" i="1"/>
  <c r="J225" i="1"/>
  <c r="J229" i="1"/>
  <c r="J233" i="1"/>
  <c r="J237" i="1"/>
  <c r="J241" i="1"/>
  <c r="J245" i="1"/>
  <c r="J249" i="1"/>
  <c r="J253" i="1"/>
  <c r="J257" i="1"/>
  <c r="J261" i="1"/>
  <c r="J265" i="1"/>
  <c r="J269" i="1"/>
  <c r="J273" i="1"/>
  <c r="J277" i="1"/>
  <c r="J281" i="1"/>
  <c r="J285" i="1"/>
  <c r="J289" i="1"/>
  <c r="J293" i="1"/>
  <c r="J297" i="1"/>
  <c r="J301" i="1"/>
  <c r="J305" i="1"/>
  <c r="J309" i="1"/>
  <c r="J313" i="1"/>
  <c r="J317" i="1"/>
  <c r="J321" i="1"/>
  <c r="J325" i="1"/>
  <c r="J329" i="1"/>
  <c r="J333" i="1"/>
  <c r="J337" i="1"/>
  <c r="J341" i="1"/>
  <c r="J345" i="1"/>
  <c r="J349" i="1"/>
  <c r="J353" i="1"/>
  <c r="J357" i="1"/>
  <c r="J361" i="1"/>
  <c r="J365" i="1"/>
  <c r="J369" i="1"/>
  <c r="J373" i="1"/>
  <c r="J377" i="1"/>
  <c r="J381" i="1"/>
  <c r="J385" i="1"/>
  <c r="J389" i="1"/>
  <c r="J393" i="1"/>
  <c r="J397" i="1"/>
  <c r="J401" i="1"/>
  <c r="J405" i="1"/>
  <c r="J409" i="1"/>
  <c r="J413" i="1"/>
  <c r="J417" i="1"/>
  <c r="J421" i="1"/>
  <c r="J425" i="1"/>
  <c r="J429" i="1"/>
  <c r="J431" i="1"/>
  <c r="J433" i="1"/>
  <c r="J435" i="1"/>
  <c r="J437" i="1"/>
  <c r="J439" i="1"/>
  <c r="J441" i="1"/>
  <c r="J443" i="1"/>
  <c r="J445" i="1"/>
  <c r="J447" i="1"/>
  <c r="J449" i="1"/>
  <c r="J451" i="1"/>
  <c r="J453" i="1"/>
  <c r="J455" i="1"/>
  <c r="J457" i="1"/>
  <c r="J459" i="1"/>
  <c r="J461" i="1"/>
  <c r="J463" i="1"/>
  <c r="J465" i="1"/>
  <c r="J467" i="1"/>
  <c r="J469" i="1"/>
  <c r="J471" i="1"/>
  <c r="J473" i="1"/>
  <c r="J475" i="1"/>
  <c r="J477" i="1"/>
  <c r="J479" i="1"/>
  <c r="J481" i="1"/>
  <c r="J483" i="1"/>
  <c r="J485" i="1"/>
  <c r="J487" i="1"/>
  <c r="J489" i="1"/>
  <c r="J491" i="1"/>
  <c r="J493" i="1"/>
  <c r="J495" i="1"/>
  <c r="J497" i="1"/>
  <c r="J499" i="1"/>
  <c r="J501" i="1"/>
  <c r="J503" i="1"/>
  <c r="J505" i="1"/>
  <c r="J507" i="1"/>
  <c r="J509" i="1"/>
  <c r="J511" i="1"/>
  <c r="J513" i="1"/>
  <c r="J515" i="1"/>
  <c r="J517" i="1"/>
  <c r="J519" i="1"/>
  <c r="J521" i="1"/>
  <c r="J523" i="1"/>
  <c r="J525" i="1"/>
  <c r="J527" i="1"/>
  <c r="J529" i="1"/>
  <c r="J531" i="1"/>
  <c r="J533" i="1"/>
  <c r="J535" i="1"/>
  <c r="J537" i="1"/>
  <c r="J539" i="1"/>
  <c r="J541" i="1"/>
  <c r="J543" i="1"/>
  <c r="J545" i="1"/>
  <c r="J547" i="1"/>
  <c r="J549" i="1"/>
  <c r="J551" i="1"/>
  <c r="J553" i="1"/>
  <c r="J4" i="1"/>
  <c r="J641" i="1"/>
  <c r="J637" i="1"/>
  <c r="J633" i="1"/>
  <c r="J629" i="1"/>
  <c r="J625" i="1"/>
  <c r="J621" i="1"/>
  <c r="J617" i="1"/>
  <c r="J613" i="1"/>
  <c r="J609" i="1"/>
  <c r="J605" i="1"/>
  <c r="J601" i="1"/>
  <c r="J597" i="1"/>
  <c r="J593" i="1"/>
  <c r="J589" i="1"/>
  <c r="J585" i="1"/>
  <c r="J581" i="1"/>
  <c r="J577" i="1"/>
  <c r="J573" i="1"/>
  <c r="J569" i="1"/>
  <c r="J565" i="1"/>
  <c r="J561" i="1"/>
  <c r="J557" i="1"/>
  <c r="J643" i="1"/>
  <c r="J639" i="1"/>
  <c r="J635" i="1"/>
  <c r="J631" i="1"/>
  <c r="J627" i="1"/>
  <c r="J623" i="1"/>
  <c r="J619" i="1"/>
  <c r="J615" i="1"/>
  <c r="J611" i="1"/>
  <c r="J607" i="1"/>
  <c r="J603" i="1"/>
  <c r="J599" i="1"/>
  <c r="J595" i="1"/>
  <c r="J591" i="1"/>
  <c r="J587" i="1"/>
  <c r="J583" i="1"/>
  <c r="J579" i="1"/>
  <c r="J575" i="1"/>
  <c r="J571" i="1"/>
  <c r="J567" i="1"/>
  <c r="J563" i="1"/>
  <c r="J559" i="1"/>
  <c r="J555" i="1"/>
</calcChain>
</file>

<file path=xl/sharedStrings.xml><?xml version="1.0" encoding="utf-8"?>
<sst xmlns="http://schemas.openxmlformats.org/spreadsheetml/2006/main" count="1935" uniqueCount="1747">
  <si>
    <t>3/4-10 X 10in HEX C/S GR 8 PLN</t>
  </si>
  <si>
    <t>21624-425</t>
  </si>
  <si>
    <t>75C100KKC</t>
  </si>
  <si>
    <t>3/4-10 X 1in SOC SET C/P</t>
  </si>
  <si>
    <t>21422-341</t>
  </si>
  <si>
    <t>75C1200RFT7</t>
  </si>
  <si>
    <t>3/4-10 X 12in F/T STUD B-7</t>
  </si>
  <si>
    <t>21311-173</t>
  </si>
  <si>
    <t>75C150HCS8P</t>
  </si>
  <si>
    <t>3/4-10 X 1 1/2 HEX C/S GR 8 PLN</t>
  </si>
  <si>
    <t>21624-403</t>
  </si>
  <si>
    <t>75C175HCS8P</t>
  </si>
  <si>
    <t>3/4-10 X 1 3/4 HEX C/S GR 8 PLN</t>
  </si>
  <si>
    <t>21624-404</t>
  </si>
  <si>
    <t>75C200HCS8P</t>
  </si>
  <si>
    <t>3/4-10 X 2 HEX C/S GR 8 PLN</t>
  </si>
  <si>
    <t>21624-405</t>
  </si>
  <si>
    <t>75C200KFC</t>
  </si>
  <si>
    <t>3/4-10 X 2 FLAT SOC C/S</t>
  </si>
  <si>
    <t>21451-408</t>
  </si>
  <si>
    <t>75C225HCS8P</t>
  </si>
  <si>
    <t>3/4-10 X 2 1/4 HEX C/S GR 8 PLN</t>
  </si>
  <si>
    <t>21624-406</t>
  </si>
  <si>
    <t>75C225KCS</t>
  </si>
  <si>
    <t>3/4-10 X 2 1/4 SOC C/S</t>
  </si>
  <si>
    <t>21452-159</t>
  </si>
  <si>
    <t>75C225SCB</t>
  </si>
  <si>
    <t>3/4-10 X 2 1/4 12PT FLG SC-CNTRBORE</t>
  </si>
  <si>
    <t>21411-267</t>
  </si>
  <si>
    <t>75C250HCS8P</t>
  </si>
  <si>
    <t>3/4-10 X 2 1/2 HEX C/S GR 8 PLN</t>
  </si>
  <si>
    <t>21624-407</t>
  </si>
  <si>
    <t>75C275HCS8P</t>
  </si>
  <si>
    <t>3/4-10 X 2 3/4 HEX C/S GR 8 PLN</t>
  </si>
  <si>
    <t>21624-408</t>
  </si>
  <si>
    <t>75C300BTA8P</t>
  </si>
  <si>
    <t>3/4-10 X 3 HEX TAP BOLT GR 8 PLN</t>
  </si>
  <si>
    <t>21611-919</t>
  </si>
  <si>
    <t>75C300HCS8P</t>
  </si>
  <si>
    <t>3/4-10 X 3 HEX C/S GR 8 PLN</t>
  </si>
  <si>
    <t>21624-409</t>
  </si>
  <si>
    <t>75C300KCS</t>
  </si>
  <si>
    <t>3/4-10 X 3 SOC C/S</t>
  </si>
  <si>
    <t>21452-162</t>
  </si>
  <si>
    <t>75C300SCB</t>
  </si>
  <si>
    <t>3/4-10 X 3 12PT FLG SC-CNTRBORE</t>
  </si>
  <si>
    <t>21411-270</t>
  </si>
  <si>
    <t>75C350HCS8P</t>
  </si>
  <si>
    <t>3/4-10 X 3 1/2 HEX C/S GR 8 PLN</t>
  </si>
  <si>
    <t>21624-411</t>
  </si>
  <si>
    <t>75C375HCS8P</t>
  </si>
  <si>
    <t>3/4-10 X 3 3/4 HEX C/S GR 8 PLN</t>
  </si>
  <si>
    <t>21624-412</t>
  </si>
  <si>
    <t>75C400BTA8P</t>
  </si>
  <si>
    <t>3/4-10 X 4in HEX TAP BOLT GR 8 PLN</t>
  </si>
  <si>
    <t>21611-570</t>
  </si>
  <si>
    <t>75C400KCS</t>
  </si>
  <si>
    <t>3/4-10 X 4in SOC C/S</t>
  </si>
  <si>
    <t>21452-165</t>
  </si>
  <si>
    <t>75C425HCS8P</t>
  </si>
  <si>
    <t>3/4-10 X 4 1/4 HEX C/S GR 8 PLN</t>
  </si>
  <si>
    <t>21612-660</t>
  </si>
  <si>
    <t>75C450BTA8P</t>
  </si>
  <si>
    <t>3/4-10 X 4 1/2 HEX TAP BOLT GR 8 PLN</t>
  </si>
  <si>
    <t>75C450HCS8P</t>
  </si>
  <si>
    <t>3/4-10 X 4 1/2 HEX C/S GR 8 PLN</t>
  </si>
  <si>
    <t>21624-414</t>
  </si>
  <si>
    <t>75C4800RAT7</t>
  </si>
  <si>
    <t>3/4-10 X 4ft THRD ROD B-7</t>
  </si>
  <si>
    <t>21311-163</t>
  </si>
  <si>
    <t>75C500HCS8P</t>
  </si>
  <si>
    <t>3/4-10 X 5in HEX C/S GR 8 PLN</t>
  </si>
  <si>
    <t>21624-415</t>
  </si>
  <si>
    <t>75C550HCS8P</t>
  </si>
  <si>
    <t>3/4-10 X 5-1/2 HEX C/S GR 8 PLN</t>
  </si>
  <si>
    <t>21624-416</t>
  </si>
  <si>
    <t>75C600HCS8P</t>
  </si>
  <si>
    <t>3/4-10 X 6in HEX C/S GR 8 PLN</t>
  </si>
  <si>
    <t>21624-417</t>
  </si>
  <si>
    <t>75C600RFT7</t>
  </si>
  <si>
    <t>3/4-10 X 6in F/T STUD B-7</t>
  </si>
  <si>
    <t>21333-044</t>
  </si>
  <si>
    <t>75C700HCS8P</t>
  </si>
  <si>
    <t>3/4-10 X 7 HEX C/S GR 8 PLN</t>
  </si>
  <si>
    <t>21624-419</t>
  </si>
  <si>
    <t>75C750HCS8P</t>
  </si>
  <si>
    <t>3/4-10 X 7 1/2 HEX C/S GR 8 PLN</t>
  </si>
  <si>
    <t>21624-420</t>
  </si>
  <si>
    <t>75C800BTA8P</t>
  </si>
  <si>
    <t>3/4-10 X 8in HEX TAP BOLT GR 8 PLN</t>
  </si>
  <si>
    <t>21611-923</t>
  </si>
  <si>
    <t>75CBFS</t>
  </si>
  <si>
    <t>3/4-10 SHLD PATT FRGD EYE BOLT</t>
  </si>
  <si>
    <t>22511-120</t>
  </si>
  <si>
    <t>75CNFG82</t>
  </si>
  <si>
    <t>3/4-10 FLANGED LOCK NUT GR 8 PHOS &amp; OIL</t>
  </si>
  <si>
    <t>21733-411</t>
  </si>
  <si>
    <t>75CNFH8P</t>
  </si>
  <si>
    <t>3/4-10 HEX FIN NUT GR 8 PLN</t>
  </si>
  <si>
    <t>21731-227</t>
  </si>
  <si>
    <t>75CNFJ8P</t>
  </si>
  <si>
    <t>3/4-10 HEX JAM NUT GR 8 PLN</t>
  </si>
  <si>
    <t>21731-461</t>
  </si>
  <si>
    <t>75CNNE0Z</t>
  </si>
  <si>
    <t>3/4-10 NYLOC INSERT LOCKNUT  ZNC</t>
  </si>
  <si>
    <t>21733-308</t>
  </si>
  <si>
    <t>75F100HCS5P</t>
  </si>
  <si>
    <t>3/4-16 X 1in HEX C/S GR 5 PLN</t>
  </si>
  <si>
    <t>22418-401</t>
  </si>
  <si>
    <t>75F150HCS8P</t>
  </si>
  <si>
    <t>3/4-16 X 1 1/2 HEX C/S GR 8 PLN</t>
  </si>
  <si>
    <t>22424-403</t>
  </si>
  <si>
    <t>75F175HCS8P</t>
  </si>
  <si>
    <t>3/4-16 X 1 3/4 HEX C/S GR 8 PLN</t>
  </si>
  <si>
    <t>22424-404</t>
  </si>
  <si>
    <t>75F250HCS8P</t>
  </si>
  <si>
    <t>3/4-16 X 2 1/2 HEX C/S GR 8 PLN</t>
  </si>
  <si>
    <t>22424-407</t>
  </si>
  <si>
    <t>75F350SCB</t>
  </si>
  <si>
    <t>3/4-16 X 3 1/2 12PT FLG SC-CNTRBORE</t>
  </si>
  <si>
    <t>24112-333</t>
  </si>
  <si>
    <t>75F550HCS8P</t>
  </si>
  <si>
    <t>3/4-16 X 5-1/2 HEX C/S GR 8 PLN</t>
  </si>
  <si>
    <t>22424-416</t>
  </si>
  <si>
    <t>75FNHI8P</t>
  </si>
  <si>
    <t>3/4-16 HEX HIGH NUT GR 8 PLN</t>
  </si>
  <si>
    <t>22531-211</t>
  </si>
  <si>
    <t>75NLHC0P</t>
  </si>
  <si>
    <t>3/4 HI-COLLAR L/W  PLN</t>
  </si>
  <si>
    <t>21171-217</t>
  </si>
  <si>
    <t>75NLOC0Z</t>
  </si>
  <si>
    <t>3/4 SPLIT LOCKWASHER  ZNC</t>
  </si>
  <si>
    <t>21171-147</t>
  </si>
  <si>
    <t>75NWA3</t>
  </si>
  <si>
    <t>3/4 F436 FLAT WASHER</t>
  </si>
  <si>
    <t>21161-047</t>
  </si>
  <si>
    <t>75NWUS8Y</t>
  </si>
  <si>
    <t>3/4 USS FLAT WASHER GR 8 Z/YEL</t>
  </si>
  <si>
    <t>21161-518</t>
  </si>
  <si>
    <t>75RPSE0H/90</t>
  </si>
  <si>
    <t>3/4 BLK STR ELBOW 90 DEGREE  HDG</t>
  </si>
  <si>
    <t>87C1250HCS8P</t>
  </si>
  <si>
    <t>7/8-9 X 12 1/2 HEX C/S GR 8 PLN</t>
  </si>
  <si>
    <t>21611-481</t>
  </si>
  <si>
    <t>87C200HCS8P</t>
  </si>
  <si>
    <t>7/8-9 X 2 HEX C/S GR 8 PLN</t>
  </si>
  <si>
    <t>21624-453</t>
  </si>
  <si>
    <t>87C325SCB</t>
  </si>
  <si>
    <t>7/8-9 X 3 1/4 12PT FLG SC-CNTRBORE</t>
  </si>
  <si>
    <t>21411-273</t>
  </si>
  <si>
    <t>87C350HCS8P</t>
  </si>
  <si>
    <t>7/8-9 X 3 1/2 HEX C/S GR 8 PLN</t>
  </si>
  <si>
    <t>21624-459</t>
  </si>
  <si>
    <t>87C350SCB</t>
  </si>
  <si>
    <t>7/8-9 X 3 1/2 12PT FLG SC-CNTRBORE</t>
  </si>
  <si>
    <t>21411-272</t>
  </si>
  <si>
    <t>87C500HCS8P</t>
  </si>
  <si>
    <t>7/8-9 X 5in HEX C/S GR 8 PLN</t>
  </si>
  <si>
    <t>21624-463</t>
  </si>
  <si>
    <t>87C550HCS8P</t>
  </si>
  <si>
    <t>7/8-9 X 5-1/2 HEX C/S GR 8 PLN</t>
  </si>
  <si>
    <t>21624-464</t>
  </si>
  <si>
    <t>87C600HCS8P</t>
  </si>
  <si>
    <t>7/8-9 X 6in HEX C/S GR 8 PLN</t>
  </si>
  <si>
    <t>21624-465</t>
  </si>
  <si>
    <t>87C650HCS8P</t>
  </si>
  <si>
    <t>7/8-9 X 6 1/2 HEX C/S GR 8 PLN</t>
  </si>
  <si>
    <t>21624-466</t>
  </si>
  <si>
    <t>87C700HCS8P</t>
  </si>
  <si>
    <t>7/8-9 X 7 HEX C/S GR 8 PLN</t>
  </si>
  <si>
    <t>21624-467</t>
  </si>
  <si>
    <t>87CNFG82</t>
  </si>
  <si>
    <t>7/8-9 FLANGED LOCK NUT GR 8 PHOS &amp; OIL</t>
  </si>
  <si>
    <t>21733-412</t>
  </si>
  <si>
    <t>87CNFH8Y</t>
  </si>
  <si>
    <t>7/8-9 HEX FIN NUT GR 8 Z/YEL</t>
  </si>
  <si>
    <t>21731-080</t>
  </si>
  <si>
    <t>87CNFJ0P</t>
  </si>
  <si>
    <t>7/8-9 HEX JAM NUT  PLN</t>
  </si>
  <si>
    <t>21731-112</t>
  </si>
  <si>
    <t>87CNFJ8P</t>
  </si>
  <si>
    <t>7/8-9 HEX JAM NUT GR 8 PLN</t>
  </si>
  <si>
    <t>21731-462</t>
  </si>
  <si>
    <t>87NWA3</t>
  </si>
  <si>
    <t>7/8 F436 FLAT WASHER</t>
  </si>
  <si>
    <t>21161-048</t>
  </si>
  <si>
    <t>8N100TSW0Z</t>
  </si>
  <si>
    <t>#8 X 1in HEX SLOT WASH T/S  ZNC</t>
  </si>
  <si>
    <t>ADJ</t>
  </si>
  <si>
    <t/>
  </si>
  <si>
    <t>MORBARK-APR 2012 MONTHLY DISC/REBATE</t>
  </si>
  <si>
    <t>PPA</t>
  </si>
  <si>
    <t>Outgoing Freight</t>
  </si>
  <si>
    <t>Morbark Usage Report - Acct#14378</t>
  </si>
  <si>
    <t>May 1st, 2012 to Current</t>
  </si>
  <si>
    <t>Times Purchased</t>
  </si>
  <si>
    <t>Ship Qty</t>
  </si>
  <si>
    <t>Price Ext</t>
  </si>
  <si>
    <t>Customer Part#</t>
  </si>
  <si>
    <t>Item Description</t>
  </si>
  <si>
    <t>Item ID</t>
  </si>
  <si>
    <t>% of Total Sales</t>
  </si>
  <si>
    <t>Price</t>
  </si>
  <si>
    <t>COG</t>
  </si>
  <si>
    <t>Margin</t>
  </si>
  <si>
    <t>.100C600KCS</t>
  </si>
  <si>
    <t>M10-1.5 X 60 SOC C/S</t>
  </si>
  <si>
    <t>21451-596</t>
  </si>
  <si>
    <t>.100F200HFB0Z/10.9</t>
  </si>
  <si>
    <t>M10-1.25 X 20 HEX FLANGE BOLT ZINC 10.9</t>
  </si>
  <si>
    <t>.80C300KCS</t>
  </si>
  <si>
    <t>M8-1.25 X 30 SOC C/S</t>
  </si>
  <si>
    <t>/02165000</t>
  </si>
  <si>
    <t>TRIGGERS CHEMICAL RESISTANT</t>
  </si>
  <si>
    <t>/08100250</t>
  </si>
  <si>
    <t>NAPKIN FEMININE 250/CASE</t>
  </si>
  <si>
    <t>/08100500</t>
  </si>
  <si>
    <t>TAMPONS  500/CASE</t>
  </si>
  <si>
    <t>/1060-601-40</t>
  </si>
  <si>
    <t>1/2in HAMMERLOCKS  GR 80</t>
  </si>
  <si>
    <t>24713-642</t>
  </si>
  <si>
    <t>/1077-207-80</t>
  </si>
  <si>
    <t>LATCH KIT FOR A Q-A SLING 9/32in W/SHLD</t>
  </si>
  <si>
    <t>43444</t>
  </si>
  <si>
    <t>/1082-401-80</t>
  </si>
  <si>
    <t>C-73 3/8in EYE GRAB HOOK</t>
  </si>
  <si>
    <t>30395</t>
  </si>
  <si>
    <t>/12971-151</t>
  </si>
  <si>
    <t>3/8 GR-70 TRANSPORT CHAIN X 15 LINKS</t>
  </si>
  <si>
    <t>12971-151</t>
  </si>
  <si>
    <t>/1360-201-40</t>
  </si>
  <si>
    <t>9/32in CONNECTING LINK GR 10</t>
  </si>
  <si>
    <t>30745</t>
  </si>
  <si>
    <t>/1375-401-80</t>
  </si>
  <si>
    <t>C-81 3/8in EYE SLING HOOK</t>
  </si>
  <si>
    <t>30425</t>
  </si>
  <si>
    <t>/1390-201-40</t>
  </si>
  <si>
    <t>5/8 X 2-1/2 X 5 OBLONG MASTER GR 100</t>
  </si>
  <si>
    <t>30535</t>
  </si>
  <si>
    <t>/15405</t>
  </si>
  <si>
    <t>WRA 1/4inPVC YELLOW 5/16 7X  19 GAC X 30</t>
  </si>
  <si>
    <t>24714-308</t>
  </si>
  <si>
    <t>/15407</t>
  </si>
  <si>
    <t>WRA 1/4in X 48in W/ABS BE SPECIAL</t>
  </si>
  <si>
    <t>24714-312</t>
  </si>
  <si>
    <t>/15408</t>
  </si>
  <si>
    <t>1/4 X 60" YELLOW LAST CHANCE CABLE</t>
  </si>
  <si>
    <t>24714-318</t>
  </si>
  <si>
    <t>/15410</t>
  </si>
  <si>
    <t>WRA 5/16in X 75ft W/L320A1 OE 4 X 19</t>
  </si>
  <si>
    <t>24714-311</t>
  </si>
  <si>
    <t>/15415</t>
  </si>
  <si>
    <t>WRA 1/4in PVC YELLOW 5/16  7 X 19</t>
  </si>
  <si>
    <t>24714-310</t>
  </si>
  <si>
    <t>/21129-430</t>
  </si>
  <si>
    <t>#30-28 COTTERLESS HITCH PIN DETENT RING</t>
  </si>
  <si>
    <t>21129-430</t>
  </si>
  <si>
    <t>/21161-050</t>
  </si>
  <si>
    <t>1.0 X 2.0 X .18 F/WASH MIL CARB PLN</t>
  </si>
  <si>
    <t>21161-050</t>
  </si>
  <si>
    <t>/21161-054</t>
  </si>
  <si>
    <t>.50 id X .75 od X .051-.080 thk F/W GR8</t>
  </si>
  <si>
    <t>21161-054</t>
  </si>
  <si>
    <t>/21161-358</t>
  </si>
  <si>
    <t>.531x1.12x.178thk F/W ZNC/YEL HARD</t>
  </si>
  <si>
    <t>21161-358</t>
  </si>
  <si>
    <t>/21161-359</t>
  </si>
  <si>
    <t>.650x1.343x.185 F/W HARDENED ZNC/YEL</t>
  </si>
  <si>
    <t>21161-359</t>
  </si>
  <si>
    <t>/21161-364</t>
  </si>
  <si>
    <t>.531idx1.50odx.187thk ZNC/YEL HEAT TREAT</t>
  </si>
  <si>
    <t>21161-364</t>
  </si>
  <si>
    <t>/21161-365</t>
  </si>
  <si>
    <t>.685x1.75x.25 HEAT TREATED ZNC/YELL</t>
  </si>
  <si>
    <t>21161-365</t>
  </si>
  <si>
    <t>/21179-205</t>
  </si>
  <si>
    <t>.505 X 1.75 X .185 WASHER</t>
  </si>
  <si>
    <t>21179-205</t>
  </si>
  <si>
    <t>/2126-644-06</t>
  </si>
  <si>
    <t>3/8in PROOF COIL EG LONG LINK</t>
  </si>
  <si>
    <t>33338</t>
  </si>
  <si>
    <t>/21331-218</t>
  </si>
  <si>
    <t>5/8x3-1/4 DBL END STUD 1-1/4 UNC TH</t>
  </si>
  <si>
    <t>21331-218</t>
  </si>
  <si>
    <t>/21331-261</t>
  </si>
  <si>
    <t>5/8 X 2-3/8 DBL END STUD 7/8 UNF GR 8</t>
  </si>
  <si>
    <t>21331-261</t>
  </si>
  <si>
    <t>/21331-291</t>
  </si>
  <si>
    <t>1 X 6 DBL END STUD 1-1/2 UNC 2 UNF</t>
  </si>
  <si>
    <t>21331-291</t>
  </si>
  <si>
    <t>/21331-294</t>
  </si>
  <si>
    <t>1 X 6-3/4 DBL END STUD 1-1/2 UNC 3 UNF</t>
  </si>
  <si>
    <t>21331-294</t>
  </si>
  <si>
    <t>/21331-295</t>
  </si>
  <si>
    <t>1x7-1/2 DBLEND STUD 1-1/2 UNC 2-1/2 UNF</t>
  </si>
  <si>
    <t>21331-295</t>
  </si>
  <si>
    <t>/21332-285</t>
  </si>
  <si>
    <t>7/8x8 DBL END STUD GR8 1-1/2 &amp; 3 UNC</t>
  </si>
  <si>
    <t>21332-285</t>
  </si>
  <si>
    <t>/21451-611</t>
  </si>
  <si>
    <t>1/2-13 X 1 STRIPPER BOLT MODIFIED</t>
  </si>
  <si>
    <t>21451-611</t>
  </si>
  <si>
    <t>/21620-103</t>
  </si>
  <si>
    <t>3/8-16 x 3/4 HEX WASH SC UNSERR ZINC</t>
  </si>
  <si>
    <t>21620-103</t>
  </si>
  <si>
    <t>/21620-105</t>
  </si>
  <si>
    <t>3/8-16 X 1 HEX WASHER SCREW UNSERR ZINC</t>
  </si>
  <si>
    <t>21620-105</t>
  </si>
  <si>
    <t>/21620-106</t>
  </si>
  <si>
    <t>3/8-16 X 1 1/4 HWH SCREW UNSERRATED ZINC</t>
  </si>
  <si>
    <t>21620-106</t>
  </si>
  <si>
    <t>/21711-021</t>
  </si>
  <si>
    <t>5/8 X 6 SWING ROD END 4-1/2 THD</t>
  </si>
  <si>
    <t>21711-021</t>
  </si>
  <si>
    <t>/21711-024</t>
  </si>
  <si>
    <t>3/8x1-1/2 UNC SWING ROD END F/THD</t>
  </si>
  <si>
    <t>21711-024</t>
  </si>
  <si>
    <t>/21711-028</t>
  </si>
  <si>
    <t>1/2 X 4 SWING ROD END FULL THRD</t>
  </si>
  <si>
    <t>21711-028</t>
  </si>
  <si>
    <t>/21711-030</t>
  </si>
  <si>
    <t>1/2 X 6 SWING ROD END 4-1/4 THRD</t>
  </si>
  <si>
    <t>21711-030</t>
  </si>
  <si>
    <t>/21711-033</t>
  </si>
  <si>
    <t>5/8x6 ROD END 4-1/4 THD 13/16 HOLE ID</t>
  </si>
  <si>
    <t>21711-033</t>
  </si>
  <si>
    <t>/21711-038</t>
  </si>
  <si>
    <t>5/8x8 ROD END 4-1/4 THD 11/16 HOLE ID</t>
  </si>
  <si>
    <t>21711-038</t>
  </si>
  <si>
    <t>/21711-204</t>
  </si>
  <si>
    <t>5/8x5-1/2 ROD END F/THD GR 8 PLN</t>
  </si>
  <si>
    <t>21711-204</t>
  </si>
  <si>
    <t>/21711-205</t>
  </si>
  <si>
    <t>5/8-11x3-5/8 SWING ROD END F/THD GR8 PLN</t>
  </si>
  <si>
    <t>21711-205</t>
  </si>
  <si>
    <t>/21733-144</t>
  </si>
  <si>
    <t>1-3/4-5 HVY HEX THIN NUT 49NTU-285</t>
  </si>
  <si>
    <t>21733-144</t>
  </si>
  <si>
    <t>/21737-415</t>
  </si>
  <si>
    <t>3/8-16 RIVNUT OPEN BODY</t>
  </si>
  <si>
    <t>21737-415</t>
  </si>
  <si>
    <t>/22137-112</t>
  </si>
  <si>
    <t>3/8-16 X 1-3/4 ARC WELD STUD W/FERRULES</t>
  </si>
  <si>
    <t>22137-112</t>
  </si>
  <si>
    <t>/24536-857</t>
  </si>
  <si>
    <t>2-7/16 X 3-1/2 HEX X 5/8 THK NUT</t>
  </si>
  <si>
    <t>24536-857</t>
  </si>
  <si>
    <t>/24714-356</t>
  </si>
  <si>
    <t>SYN ROPE 3/8 X 100 W/HOOK &amp; 10ft CHAFE</t>
  </si>
  <si>
    <t>24714-356</t>
  </si>
  <si>
    <t>/24721-635</t>
  </si>
  <si>
    <t>2-1/2 OD RECESSED RUBBER BUMPER</t>
  </si>
  <si>
    <t>24721-635</t>
  </si>
  <si>
    <t>/24731-955</t>
  </si>
  <si>
    <t>3/4 ID ROUND VINYL GRIP</t>
  </si>
  <si>
    <t>24731-955</t>
  </si>
  <si>
    <t>/24731-957</t>
  </si>
  <si>
    <t>1in ID ROUND VINYL GRIP</t>
  </si>
  <si>
    <t>24731-957</t>
  </si>
  <si>
    <t>/24741-085</t>
  </si>
  <si>
    <t>COMPRESSION SPRING LC-100K-6M</t>
  </si>
  <si>
    <t>24741-085</t>
  </si>
  <si>
    <t>/29528-473</t>
  </si>
  <si>
    <t>HEX HEAD BOLT KIT</t>
  </si>
  <si>
    <t>29528-473</t>
  </si>
  <si>
    <t>/30084-901</t>
  </si>
  <si>
    <t>1-8 X3 MODIFIED SKT HD PLN FIN</t>
  </si>
  <si>
    <t>30084-901</t>
  </si>
  <si>
    <t>/31311-901</t>
  </si>
  <si>
    <t>5/8-11 X 5 HEX CAP SC GR 8 PLN-DRILLED</t>
  </si>
  <si>
    <t>31311-901</t>
  </si>
  <si>
    <t>/31312-901</t>
  </si>
  <si>
    <t>5/8-11 X 7 1/2  HCS GR 8 PLN-DRILLED</t>
  </si>
  <si>
    <t>31312-901</t>
  </si>
  <si>
    <t>/31846-901</t>
  </si>
  <si>
    <t>7in WELD ON BARREL HINGE W/GRS FITTING</t>
  </si>
  <si>
    <t>31846-901</t>
  </si>
  <si>
    <t>/31853-901</t>
  </si>
  <si>
    <t>4-3/4 WELD ON HINGE W/GRS FITTING</t>
  </si>
  <si>
    <t>31853-901</t>
  </si>
  <si>
    <t>/3525-441-35</t>
  </si>
  <si>
    <t>3/8in  X 44in CHAIN ASSM G70 W/SLIP HOOK</t>
  </si>
  <si>
    <t>29313-530</t>
  </si>
  <si>
    <t>/3525-480-35</t>
  </si>
  <si>
    <t>3/8 X 80in G70 W/SLIP HOOK &amp; SAETY LATCH</t>
  </si>
  <si>
    <t>29313-532</t>
  </si>
  <si>
    <t>/3526-543-55</t>
  </si>
  <si>
    <t>3/8in GRADE 70 CHAIN</t>
  </si>
  <si>
    <t>32240</t>
  </si>
  <si>
    <t>/3570-035-05</t>
  </si>
  <si>
    <t>5/16 GR 70 CLEVIS SLIP HOOK W/LATCH</t>
  </si>
  <si>
    <t>24712-347</t>
  </si>
  <si>
    <t>/3570-045-05</t>
  </si>
  <si>
    <t>3/8" G-70 CLEVIS SLIP HOOK W/LATCH</t>
  </si>
  <si>
    <t>24712-329</t>
  </si>
  <si>
    <t>24712-344</t>
  </si>
  <si>
    <t>/3M048011-19211</t>
  </si>
  <si>
    <t>8L GENERAL PURPOSE CLEANER CONCENTRATE</t>
  </si>
  <si>
    <t>/3M051131-26336</t>
  </si>
  <si>
    <t>24MM X 55M GREEN MASKING TAPE</t>
  </si>
  <si>
    <t>616320</t>
  </si>
  <si>
    <t>/3M051131-26340</t>
  </si>
  <si>
    <t>48MM X 55M GREEN MASKING TAPE</t>
  </si>
  <si>
    <t>602619</t>
  </si>
  <si>
    <t>/52821-001</t>
  </si>
  <si>
    <t>#3 ROWELL LADLE</t>
  </si>
  <si>
    <t>52821-001</t>
  </si>
  <si>
    <t>/562-1900C</t>
  </si>
  <si>
    <t>MITYLITE LASER SPOT FLASHLIGHT</t>
  </si>
  <si>
    <t>/562-1904</t>
  </si>
  <si>
    <t>MITYLITE REPLACEMENT BULBS FOR 1900C</t>
  </si>
  <si>
    <t>/7720-011-80</t>
  </si>
  <si>
    <t>S-209 1-1/2T SCR PIN SHACKLE 7/16in DIA</t>
  </si>
  <si>
    <t>24711-206</t>
  </si>
  <si>
    <t>/850880</t>
  </si>
  <si>
    <t>LIFTING CLAMP-GX 1 TON GRIP RANGE</t>
  </si>
  <si>
    <t>80928</t>
  </si>
  <si>
    <t>/AD610ABSLF</t>
  </si>
  <si>
    <t>AD 610 ABSLF POP RIVET A/A LRG FLG</t>
  </si>
  <si>
    <t>21118-084</t>
  </si>
  <si>
    <t>/AD610BS</t>
  </si>
  <si>
    <t>AD 610 BS POP RIVET A/S</t>
  </si>
  <si>
    <t>/AM30-120Y</t>
  </si>
  <si>
    <t>4-1/8 x 4 x 11-5/8 YELLOW SHELF BIN</t>
  </si>
  <si>
    <t>/AR3/8</t>
  </si>
  <si>
    <t>3/8 AIR HOSE - GOODYEAR ORTAC</t>
  </si>
  <si>
    <t>18511-606</t>
  </si>
  <si>
    <t>/BC10070</t>
  </si>
  <si>
    <t>7-10 GALLON TRASH BAGS 1.5 MIL</t>
  </si>
  <si>
    <t>10070</t>
  </si>
  <si>
    <t>/BC20040</t>
  </si>
  <si>
    <t>#20040  55gal BLUE BAG  2-MIL</t>
  </si>
  <si>
    <t>20040</t>
  </si>
  <si>
    <t>/BC50230</t>
  </si>
  <si>
    <t>55 GALLON TRASH BAG</t>
  </si>
  <si>
    <t>50230</t>
  </si>
  <si>
    <t>/BOOTHCOAT5201</t>
  </si>
  <si>
    <t>WHITE PAINT #5201  55 GAL</t>
  </si>
  <si>
    <t>/BUL20LCL</t>
  </si>
  <si>
    <t>BULLARD TEAR OFF MYLAR LENS  25/PK</t>
  </si>
  <si>
    <t>/BW3/8S</t>
  </si>
  <si>
    <t>3/8Sx.392idx.875od SAE F/W BRASS</t>
  </si>
  <si>
    <t>21175-426</t>
  </si>
  <si>
    <t>/CAD3100037EG</t>
  </si>
  <si>
    <t>CADDY REV BEAM CLAMP 3/8-16 X 1-1/4</t>
  </si>
  <si>
    <t>/CAM6423920</t>
  </si>
  <si>
    <t>1/2 TON CLAMP 5/8 1-1/8 GRIP</t>
  </si>
  <si>
    <t>/CF32590</t>
  </si>
  <si>
    <t>TOWELS, SHOP</t>
  </si>
  <si>
    <t>F151214</t>
  </si>
  <si>
    <t>/CON8200GY</t>
  </si>
  <si>
    <t>#8200GY TOOL BOX</t>
  </si>
  <si>
    <t>52130-118</t>
  </si>
  <si>
    <t>/CORE CHARGE</t>
  </si>
  <si>
    <t>CORE CHARGE</t>
  </si>
  <si>
    <t>/CP7202D</t>
  </si>
  <si>
    <t>CP7202D ROTARY SANDER</t>
  </si>
  <si>
    <t>/CP772H</t>
  </si>
  <si>
    <t>3/4 SUPER DUTY AIR IMPACT WRENCH</t>
  </si>
  <si>
    <t>53216-575</t>
  </si>
  <si>
    <t>/CP828H</t>
  </si>
  <si>
    <t>1/2 HEAVY DUTY AIR RATCHET</t>
  </si>
  <si>
    <t>/CP860</t>
  </si>
  <si>
    <t>1/4 HVY DUTY DIE GRINDER</t>
  </si>
  <si>
    <t>/CP869S</t>
  </si>
  <si>
    <t>CP869S HVY DUTY ANGLE GRINDER</t>
  </si>
  <si>
    <t>/CP9106Q-B</t>
  </si>
  <si>
    <t>90deg HVY DUTY DIE GRINDER QUIET</t>
  </si>
  <si>
    <t>/CRC03007</t>
  </si>
  <si>
    <t>MULTI PURPOSE LUBE (3-36)</t>
  </si>
  <si>
    <t>03007</t>
  </si>
  <si>
    <t>/CRC03024</t>
  </si>
  <si>
    <t>KNOCK'ER LOOSE PENETRATING SOLVENT 13OZ</t>
  </si>
  <si>
    <t>/CRC03077</t>
  </si>
  <si>
    <t>16oz CARBURATOR &amp; CHOKE CLEANER</t>
  </si>
  <si>
    <t>3077</t>
  </si>
  <si>
    <t>/CRC03085</t>
  </si>
  <si>
    <t>FOOD GRADE GREASE  3.3oz</t>
  </si>
  <si>
    <t>3085</t>
  </si>
  <si>
    <t>/CRC14055</t>
  </si>
  <si>
    <t>RTV SILICONE - 8oz</t>
  </si>
  <si>
    <t>14055</t>
  </si>
  <si>
    <t>/CRC14095</t>
  </si>
  <si>
    <t>ANTISIEZE - 16oz AEROSOL SPRAY</t>
  </si>
  <si>
    <t>14095</t>
  </si>
  <si>
    <t>/D9-1616-21</t>
  </si>
  <si>
    <t>1/2 ROD X 1 HOLE X 4 FREE LGTH DIE SPRG</t>
  </si>
  <si>
    <t>24714-141</t>
  </si>
  <si>
    <t>/DTGRR</t>
  </si>
  <si>
    <t>2 X 60yds GRAY DUCT TAPE  8 MIL</t>
  </si>
  <si>
    <t>53950S4855</t>
  </si>
  <si>
    <t>/DWDCD940KX</t>
  </si>
  <si>
    <t>18V CORDLESS DRILL/DRIVER KIT DEWALT</t>
  </si>
  <si>
    <t>/EE2-94-7</t>
  </si>
  <si>
    <t>IPE 24  4 X 7ft NYLON WEB SLING</t>
  </si>
  <si>
    <t>51755</t>
  </si>
  <si>
    <t>/ELECTRASOL</t>
  </si>
  <si>
    <t>DISHWASHER DETERGENT TABS</t>
  </si>
  <si>
    <t>/EN1-91-4</t>
  </si>
  <si>
    <t>IGR 11  1 X 4ft NYLON WEB SLING</t>
  </si>
  <si>
    <t>50809</t>
  </si>
  <si>
    <t>/EN1-91-5</t>
  </si>
  <si>
    <t>1in X 5fT NYLON WEB SLING ENDLESS</t>
  </si>
  <si>
    <t>/EN91</t>
  </si>
  <si>
    <t>AA ALKALINE BATTERY</t>
  </si>
  <si>
    <t>EN91</t>
  </si>
  <si>
    <t>/EN92</t>
  </si>
  <si>
    <t>AAA ALKALINE BATTERY</t>
  </si>
  <si>
    <t>EN92</t>
  </si>
  <si>
    <t>/EN93</t>
  </si>
  <si>
    <t>C ALKALINE BATTERY</t>
  </si>
  <si>
    <t>EN93</t>
  </si>
  <si>
    <t>/EN95</t>
  </si>
  <si>
    <t>D ALKALINE BATTERY</t>
  </si>
  <si>
    <t>EN95</t>
  </si>
  <si>
    <t>/EPP-06219</t>
  </si>
  <si>
    <t>RUBBER STRAP</t>
  </si>
  <si>
    <t>/EPP-08274</t>
  </si>
  <si>
    <t>BRUSH</t>
  </si>
  <si>
    <t>/EPP-14338</t>
  </si>
  <si>
    <t>CONNECTOR</t>
  </si>
  <si>
    <t>/EPP-1816</t>
  </si>
  <si>
    <t>YELLOW PAINT</t>
  </si>
  <si>
    <t>/EPP-212A1014</t>
  </si>
  <si>
    <t>TUBING</t>
  </si>
  <si>
    <t>/EPP-3303</t>
  </si>
  <si>
    <t>P.P. 15</t>
  </si>
  <si>
    <t>/EPP-33472</t>
  </si>
  <si>
    <t>FUEL FILTER</t>
  </si>
  <si>
    <t>/EPP-3VX750</t>
  </si>
  <si>
    <t>IND BELT</t>
  </si>
  <si>
    <t>/EPP-42921</t>
  </si>
  <si>
    <t>AIR FILTER</t>
  </si>
  <si>
    <t>/EPP-470954</t>
  </si>
  <si>
    <t>OIL SEAL</t>
  </si>
  <si>
    <t>/EPP-49847</t>
  </si>
  <si>
    <t>/EPP-57085</t>
  </si>
  <si>
    <t>OIL FILTER</t>
  </si>
  <si>
    <t>/EPP-70074</t>
  </si>
  <si>
    <t>2IN TRAILER BALL</t>
  </si>
  <si>
    <t>/EPP-8947</t>
  </si>
  <si>
    <t>REDUCER</t>
  </si>
  <si>
    <t>/EPP-APE9370</t>
  </si>
  <si>
    <t>APE9370</t>
  </si>
  <si>
    <t>/EPP-C100</t>
  </si>
  <si>
    <t>FAST START STA</t>
  </si>
  <si>
    <t>/EPP-GDYA49</t>
  </si>
  <si>
    <t>BELT</t>
  </si>
  <si>
    <t>/EPP-GDYA50</t>
  </si>
  <si>
    <t>/EPP-GDYA51</t>
  </si>
  <si>
    <t>/EPP-GDYA52</t>
  </si>
  <si>
    <t>/EPP-GDYA53</t>
  </si>
  <si>
    <t>/EPP-GDYA54</t>
  </si>
  <si>
    <t>/EPP-PP-9658</t>
  </si>
  <si>
    <t>PARTS PLUS WH.</t>
  </si>
  <si>
    <t>/EPP-WIX42371</t>
  </si>
  <si>
    <t>FILTER</t>
  </si>
  <si>
    <t>/FB9221</t>
  </si>
  <si>
    <t>CONCUR</t>
  </si>
  <si>
    <t>617300</t>
  </si>
  <si>
    <t>/FD-300I-XX-2R-S-P4-012I-00000</t>
  </si>
  <si>
    <t>ULTRA SONIC FUEL SENDER</t>
  </si>
  <si>
    <t>/FTS-197588</t>
  </si>
  <si>
    <t>TUBE</t>
  </si>
  <si>
    <t>/FTS-244597</t>
  </si>
  <si>
    <t>PACKING, ROD</t>
  </si>
  <si>
    <t>/FTS-24A376</t>
  </si>
  <si>
    <t>KIT, AIR CAP, GRAY</t>
  </si>
  <si>
    <t>/FTS-276697</t>
  </si>
  <si>
    <t>SNAPBACK ELECTRODE</t>
  </si>
  <si>
    <t>/GC-522</t>
  </si>
  <si>
    <t>ORANGE GREASE CAPS</t>
  </si>
  <si>
    <t>/GE-75ARS130PK6130</t>
  </si>
  <si>
    <t>GE ROUGH SERVICE VIBRATION BULB</t>
  </si>
  <si>
    <t>/GENOVA530151</t>
  </si>
  <si>
    <t>UNIVERSAL LINE STOP</t>
  </si>
  <si>
    <t>/GF1/490</t>
  </si>
  <si>
    <t>1/4-28 90deg GREASE FITTING</t>
  </si>
  <si>
    <t>26891-042</t>
  </si>
  <si>
    <t>/GF1/845</t>
  </si>
  <si>
    <t>1/8 NPT 45deg GREASE FITTING</t>
  </si>
  <si>
    <t>26891-021</t>
  </si>
  <si>
    <t>/GF1/890</t>
  </si>
  <si>
    <t>1/8 NPT 90deg GREASE FITTING</t>
  </si>
  <si>
    <t>26891-041</t>
  </si>
  <si>
    <t>/GF1/8ST</t>
  </si>
  <si>
    <t>1/8 NPT ST GREASE FITTING</t>
  </si>
  <si>
    <t>26891-001</t>
  </si>
  <si>
    <t>/GLC-410PY10501R</t>
  </si>
  <si>
    <t>CASTER RIGID 10 X 3</t>
  </si>
  <si>
    <t>/GLC-410PY10501S</t>
  </si>
  <si>
    <t>10X3 SWIVEL POLY ROLLER BRG</t>
  </si>
  <si>
    <t>/GPH1652</t>
  </si>
  <si>
    <t>1/4-28 ST X 11/16 LONG GREASE FITTING</t>
  </si>
  <si>
    <t>/GR-1LLT5</t>
  </si>
  <si>
    <t>LOCTITE RETAINING COMPOUND 19GM STICK</t>
  </si>
  <si>
    <t>/GR-2CYF1</t>
  </si>
  <si>
    <t>TOUGH GUY DRAIN CLEANER 1QT</t>
  </si>
  <si>
    <t>/GR-2LAK4</t>
  </si>
  <si>
    <t>1 PINT PISTOL OILER</t>
  </si>
  <si>
    <t>/GR-2RY72</t>
  </si>
  <si>
    <t>HI-TECH DURAVENT DUCTING HOSE 6IN</t>
  </si>
  <si>
    <t>/GR-2ZWP5</t>
  </si>
  <si>
    <t>CENTRIFUGAL PUMP, 1 HP 115/230V</t>
  </si>
  <si>
    <t>/GR-3DTH5</t>
  </si>
  <si>
    <t>GARDEN HOSE GASKET 3/4IN POLY</t>
  </si>
  <si>
    <t>/GR-4VM74</t>
  </si>
  <si>
    <t>LUMAPRO STAND LIGHT 1000W</t>
  </si>
  <si>
    <t>/GR-4YVX4</t>
  </si>
  <si>
    <t>MICROMETER TQ WRENCH 3/8DR 20-150 IN/LB</t>
  </si>
  <si>
    <t>/GR-6AT82</t>
  </si>
  <si>
    <t>BULLARD RESPIRATOR HOOD</t>
  </si>
  <si>
    <t>/GRA-110077</t>
  </si>
  <si>
    <t>GRACO BARREL</t>
  </si>
  <si>
    <t>/GRA-110078</t>
  </si>
  <si>
    <t>GRACO TUBE FITTING</t>
  </si>
  <si>
    <t>/GRA-110079</t>
  </si>
  <si>
    <t>GRACO TUBE NUT FITTING</t>
  </si>
  <si>
    <t>/GRA-117824</t>
  </si>
  <si>
    <t>GRACO CONDUCTIVE GLOVES 12PR/BOX MED</t>
  </si>
  <si>
    <t>/GRA-197266</t>
  </si>
  <si>
    <t>GRACO NOZZLE</t>
  </si>
  <si>
    <t>/GRA-244915</t>
  </si>
  <si>
    <t>GRACO KIT GUN COVERS</t>
  </si>
  <si>
    <t>/GRACO-113093</t>
  </si>
  <si>
    <t>CONNECTOR, GRACO</t>
  </si>
  <si>
    <t>/GRACO-118822</t>
  </si>
  <si>
    <t>STATIC MIXER ELEMENT, GRACO</t>
  </si>
  <si>
    <t>/GRACO-118823</t>
  </si>
  <si>
    <t>TUBE, GRACO</t>
  </si>
  <si>
    <t>/GRACO-15D430</t>
  </si>
  <si>
    <t>STATIC MIXER TUBE, GRACO</t>
  </si>
  <si>
    <t>/GRACO-1J-206-10</t>
  </si>
  <si>
    <t>NAT NYLON 3/8 X .275 - 100FT/B</t>
  </si>
  <si>
    <t>/GRACO-214037</t>
  </si>
  <si>
    <t>VALVE B/CS, GRACO</t>
  </si>
  <si>
    <t>/GRACO-24K977</t>
  </si>
  <si>
    <t>GRACO 24K977 AIR REGULATOR FILTER KIT</t>
  </si>
  <si>
    <t>/GRACO-501867</t>
  </si>
  <si>
    <t>CHECK VALVE, GRACO</t>
  </si>
  <si>
    <t>/GRACO-72-1583</t>
  </si>
  <si>
    <t>CONN W/SPG GUARD, GRACO</t>
  </si>
  <si>
    <t>/GRACO-ISSD6FS</t>
  </si>
  <si>
    <t>FERRULE SET, 3/8, GRACO</t>
  </si>
  <si>
    <t>/HC62010</t>
  </si>
  <si>
    <t>62010 ST/ST HOSE CLAMP</t>
  </si>
  <si>
    <t>26516-013</t>
  </si>
  <si>
    <t>/HCB9222-0200</t>
  </si>
  <si>
    <t>2in T-BOLT HOSE CLAMP</t>
  </si>
  <si>
    <t>26516-555</t>
  </si>
  <si>
    <t>/HCB9222-0250</t>
  </si>
  <si>
    <t>2-1/2 T-BOLT HOSE CLAMP</t>
  </si>
  <si>
    <t>26516-559</t>
  </si>
  <si>
    <t>/HCB9222-0300B</t>
  </si>
  <si>
    <t>3in T-BOLT HOSE CLAMP (BUY 500pcs)</t>
  </si>
  <si>
    <t>29321-060</t>
  </si>
  <si>
    <t>/HCB9222-0725</t>
  </si>
  <si>
    <t>7 1/4 T-BOLT HOSE CLAMP</t>
  </si>
  <si>
    <t>29321-163</t>
  </si>
  <si>
    <t>/HF46104-1VGA</t>
  </si>
  <si>
    <t>HVY DTY RETRACTABLE AIR HOSE REEL W/HOSE</t>
  </si>
  <si>
    <t>/HP206</t>
  </si>
  <si>
    <t># 206 HITCH PIN CLIP</t>
  </si>
  <si>
    <t>21129-313</t>
  </si>
  <si>
    <t>/HP207</t>
  </si>
  <si>
    <t># 207 HITCH PIN CLIP</t>
  </si>
  <si>
    <t>26818-191</t>
  </si>
  <si>
    <t>/HP208</t>
  </si>
  <si>
    <t># 208 HITCH PIN CLIP</t>
  </si>
  <si>
    <t>26812-191</t>
  </si>
  <si>
    <t>/HP210</t>
  </si>
  <si>
    <t># 210 HITCH PIN CLIP</t>
  </si>
  <si>
    <t>21129-308</t>
  </si>
  <si>
    <t>/HP417X</t>
  </si>
  <si>
    <t># 417 EXT. HAIR PIN CLIP</t>
  </si>
  <si>
    <t>26816-535</t>
  </si>
  <si>
    <t>/IDL5272</t>
  </si>
  <si>
    <t>4-1/8 TO 5 ST/ST HOSE CLAMP</t>
  </si>
  <si>
    <t>26516-028</t>
  </si>
  <si>
    <t>/JC31038</t>
  </si>
  <si>
    <t>JACOBS 1/2 KEYLESS CHUCK 1/2-20</t>
  </si>
  <si>
    <t>/JETDRY</t>
  </si>
  <si>
    <t>JET DRY RINSE AGENT</t>
  </si>
  <si>
    <t>/KC17713</t>
  </si>
  <si>
    <t>COTONELLE TOILET TISSUE</t>
  </si>
  <si>
    <t>634634</t>
  </si>
  <si>
    <t>/KC34790</t>
  </si>
  <si>
    <t>WORKHORSE (POP UP)</t>
  </si>
  <si>
    <t>587798</t>
  </si>
  <si>
    <t>/KC4142</t>
  </si>
  <si>
    <t>ROLL TOWEL</t>
  </si>
  <si>
    <t>591014</t>
  </si>
  <si>
    <t>/KC41482</t>
  </si>
  <si>
    <t>KITCHEN ROLL TOWEL</t>
  </si>
  <si>
    <t>530441</t>
  </si>
  <si>
    <t>/KC41600</t>
  </si>
  <si>
    <t>WORKHORSE (ROLL)</t>
  </si>
  <si>
    <t>585254</t>
  </si>
  <si>
    <t>/KC7805</t>
  </si>
  <si>
    <t>JUMBO TOILET TISSUE</t>
  </si>
  <si>
    <t>530469</t>
  </si>
  <si>
    <t>/KC91220</t>
  </si>
  <si>
    <t>HAND SOAP</t>
  </si>
  <si>
    <t>444006</t>
  </si>
  <si>
    <t>/KC91300</t>
  </si>
  <si>
    <t>PINK LOTION SOAP</t>
  </si>
  <si>
    <t>444009</t>
  </si>
  <si>
    <t>/KC93076</t>
  </si>
  <si>
    <t>SBS40 HAND CLEANER, 250 ML TUBE</t>
  </si>
  <si>
    <t>40135</t>
  </si>
  <si>
    <t>/KSGAR343STRIPPER</t>
  </si>
  <si>
    <t>AIRCRAFT STRIPPER</t>
  </si>
  <si>
    <t>/KTI-24156</t>
  </si>
  <si>
    <t>SOCKET 3/4 DRIVE 6 PT 1-3/4</t>
  </si>
  <si>
    <t>/KYC21269</t>
  </si>
  <si>
    <t>KLEENEX CUBE</t>
  </si>
  <si>
    <t>182009</t>
  </si>
  <si>
    <t>/LC8361-403-17</t>
  </si>
  <si>
    <t>5/8 SWIVEL BOLT SNAP, STRAP EYE</t>
  </si>
  <si>
    <t>/LINRM410</t>
  </si>
  <si>
    <t>LINRM410  PAINT TRAY LINER</t>
  </si>
  <si>
    <t>21411-264</t>
  </si>
  <si>
    <t>/LP3/8X2-3/4</t>
  </si>
  <si>
    <t>3/8 X 2 3/4 LYNCH PIN PLTD W/LOCK RING</t>
  </si>
  <si>
    <t>21129-061</t>
  </si>
  <si>
    <t>/LP7/16X1-9/16</t>
  </si>
  <si>
    <t>7/16 X 1-9/16 LYNCH PIN</t>
  </si>
  <si>
    <t>21129-054</t>
  </si>
  <si>
    <t>/LT24231</t>
  </si>
  <si>
    <t>50ml THDLOCKER 242 REMOVABLE STRENGTH</t>
  </si>
  <si>
    <t>/LT24241</t>
  </si>
  <si>
    <t>250ml THDLOCKER 242 REMOVABLE STRENGTH</t>
  </si>
  <si>
    <t>/LT45404</t>
  </si>
  <si>
    <t>3gm 454 INSTANT ADHESIVE GEL</t>
  </si>
  <si>
    <t>/LT56531</t>
  </si>
  <si>
    <t>50ml THD SEALANT 565 CONTROLLED STRENGTH</t>
  </si>
  <si>
    <t>/LYSOL</t>
  </si>
  <si>
    <t>LYSOL SPRAY (19OZ CAN)</t>
  </si>
  <si>
    <t>405238</t>
  </si>
  <si>
    <t>/MAG-LR00001</t>
  </si>
  <si>
    <t>REPLACEMENT BULB FOR RECHARGE FLASHLIGHT</t>
  </si>
  <si>
    <t>/MAGRX1019</t>
  </si>
  <si>
    <t>MAGLITE RECHARGEABLE FLASHLIGHT SYSTEM</t>
  </si>
  <si>
    <t>/MAR8910</t>
  </si>
  <si>
    <t>MARKEL ANTISIEZE 10oz BRUSH</t>
  </si>
  <si>
    <t>8910</t>
  </si>
  <si>
    <t>/MC-98416A014</t>
  </si>
  <si>
    <t>5/16 X 2-1/2 WIRE LOCK SQ W/O TAB LOCK</t>
  </si>
  <si>
    <t>/MCR5045L</t>
  </si>
  <si>
    <t>DIAMOND GRIP GLOVE - L (100/BX)</t>
  </si>
  <si>
    <t>MF-300-L</t>
  </si>
  <si>
    <t>/MCR5045XL</t>
  </si>
  <si>
    <t>DIAMOND GRIP GLOVE - XL (100/BX)</t>
  </si>
  <si>
    <t>MF-300-XL</t>
  </si>
  <si>
    <t>/MCR6948</t>
  </si>
  <si>
    <t>NEOPRENE GLOVES</t>
  </si>
  <si>
    <t>6797R</t>
  </si>
  <si>
    <t>/MCR9365L</t>
  </si>
  <si>
    <t>KEVLAR DOTTED GLOVE (L)</t>
  </si>
  <si>
    <t>9365L</t>
  </si>
  <si>
    <t>/MCR9660LM</t>
  </si>
  <si>
    <t>DOTTED GLOVES</t>
  </si>
  <si>
    <t>9660LM</t>
  </si>
  <si>
    <t>/MCR9680S</t>
  </si>
  <si>
    <t>FLEX GLOVE - SMALL</t>
  </si>
  <si>
    <t>9680S</t>
  </si>
  <si>
    <t>/MCRBK110</t>
  </si>
  <si>
    <t>CREWS SAFETY GLASSES  CLEAR   BK110</t>
  </si>
  <si>
    <t>S2510S</t>
  </si>
  <si>
    <t>/MCRBK110AF</t>
  </si>
  <si>
    <t>BEARKAT SAFETY GLASS ANTI-FOG</t>
  </si>
  <si>
    <t>/MCRRPN952</t>
  </si>
  <si>
    <t>RPN952 RESPIRATOR MASK W/VALVE N95</t>
  </si>
  <si>
    <t>3M8212</t>
  </si>
  <si>
    <t>/MI699</t>
  </si>
  <si>
    <t>699 AIR CHUCK</t>
  </si>
  <si>
    <t>/MID-GXT785VP3</t>
  </si>
  <si>
    <t>MIDLAND RECHARGEABLE 2WAY RADIO 34MILE</t>
  </si>
  <si>
    <t>/MJ019000</t>
  </si>
  <si>
    <t>1-1/2 SHAFT TAPERED KEY</t>
  </si>
  <si>
    <t>/ML410ORJ</t>
  </si>
  <si>
    <t>410 ORANGE LOCK OUT MASTER LOCK</t>
  </si>
  <si>
    <t>/MM35221</t>
  </si>
  <si>
    <t>SURGICAL FACE MASK</t>
  </si>
  <si>
    <t>/MM53857</t>
  </si>
  <si>
    <t>ENVIROCIDE 240Z SURFACE CLEANER</t>
  </si>
  <si>
    <t>/MM71597</t>
  </si>
  <si>
    <t>PURELL INSTANT HAND SANITIZER PUMP BOTTL</t>
  </si>
  <si>
    <t>/MM84282</t>
  </si>
  <si>
    <t>HIBICLENS LIQUID ANTISEPTIC 4oz</t>
  </si>
  <si>
    <t>/MM86566</t>
  </si>
  <si>
    <t>ISOFLUID EARLOOP MASK BLUE</t>
  </si>
  <si>
    <t>/MM940-174</t>
  </si>
  <si>
    <t>3/4 BRASS BALL VALVE</t>
  </si>
  <si>
    <t>/MM940-175</t>
  </si>
  <si>
    <t>1IN BALLVALVE</t>
  </si>
  <si>
    <t>/MM940-176</t>
  </si>
  <si>
    <t>1-1/4IN BALLVALVE</t>
  </si>
  <si>
    <t>/MM973-907</t>
  </si>
  <si>
    <t>3/4 NPT TO 3/4 BARB STEEL</t>
  </si>
  <si>
    <t>/MM973-908</t>
  </si>
  <si>
    <t>1 NPT TO 1 BARB STEEL FITTING</t>
  </si>
  <si>
    <t>/MN37584</t>
  </si>
  <si>
    <t>37584 3/8 MAG NUTSETTER LONG</t>
  </si>
  <si>
    <t>/MN857A</t>
  </si>
  <si>
    <t>1 1/2 SQ HD NAILS, MAZE NAILS</t>
  </si>
  <si>
    <t>/MS02-330-3001</t>
  </si>
  <si>
    <t>MODEL 1000 EAR MUFF</t>
  </si>
  <si>
    <t>E1000</t>
  </si>
  <si>
    <t>/MS02-P3000</t>
  </si>
  <si>
    <t>PELTOR TRI-FLANGE EAR PLUG</t>
  </si>
  <si>
    <t>P3000</t>
  </si>
  <si>
    <t>/MS02QD30</t>
  </si>
  <si>
    <t>HOWARD LIGHT QUIET REUSABLE EAR PLUG W/C</t>
  </si>
  <si>
    <t>QD30</t>
  </si>
  <si>
    <t>/MS03-93101</t>
  </si>
  <si>
    <t>U S BRAND SAFETY GLASS</t>
  </si>
  <si>
    <t>93101</t>
  </si>
  <si>
    <t>/MS05-070-195</t>
  </si>
  <si>
    <t>SPRAY SOCK</t>
  </si>
  <si>
    <t>70195</t>
  </si>
  <si>
    <t>/MS11-10-3300T</t>
  </si>
  <si>
    <t>3in TEAR TAPE</t>
  </si>
  <si>
    <t>11-10-3300T</t>
  </si>
  <si>
    <t>/MS11-15-12852</t>
  </si>
  <si>
    <t>HYDROGEN PEROXIDE</t>
  </si>
  <si>
    <t>1151285</t>
  </si>
  <si>
    <t>/MS11-15-6818</t>
  </si>
  <si>
    <t>ALCOHOL PREP PADS  200/BOX</t>
  </si>
  <si>
    <t>68534</t>
  </si>
  <si>
    <t>/MS11-1650BIO</t>
  </si>
  <si>
    <t>BIOFREEZE-ROLL ON</t>
  </si>
  <si>
    <t>56303</t>
  </si>
  <si>
    <t>/MS11-16-9250</t>
  </si>
  <si>
    <t>BACKQUELL TABLETS  100/BOX</t>
  </si>
  <si>
    <t>60370</t>
  </si>
  <si>
    <t>/MS11-23GF010</t>
  </si>
  <si>
    <t>BIOFREEZE 100-BOX</t>
  </si>
  <si>
    <t>47560</t>
  </si>
  <si>
    <t>/MS11-28-0746</t>
  </si>
  <si>
    <t>GLUCOSE TUBES</t>
  </si>
  <si>
    <t>13138</t>
  </si>
  <si>
    <t>/MS11-32-1611E</t>
  </si>
  <si>
    <t>SCALPELS</t>
  </si>
  <si>
    <t>36525</t>
  </si>
  <si>
    <t>/MS11-4719</t>
  </si>
  <si>
    <t>LIQUID TEARS SOLUTION - 15ML</t>
  </si>
  <si>
    <t>65499</t>
  </si>
  <si>
    <t>/MS11-5388</t>
  </si>
  <si>
    <t>AQUAPHOR 1.75oz TUBE</t>
  </si>
  <si>
    <t>67292</t>
  </si>
  <si>
    <t>/MS12TW100D</t>
  </si>
  <si>
    <t>LENS CLEANING TISSUE W/DISPENSER</t>
  </si>
  <si>
    <t>12TW100D</t>
  </si>
  <si>
    <t>/MS18-TS33836BLK</t>
  </si>
  <si>
    <t>ANTIFATIGUE MATTING 93/8 X 3 X 1 FT</t>
  </si>
  <si>
    <t>18-TS33836</t>
  </si>
  <si>
    <t>/MW23-66-1435</t>
  </si>
  <si>
    <t>MILWAUKEE SWITCH</t>
  </si>
  <si>
    <t>/MWSI-1236</t>
  </si>
  <si>
    <t>36 X 60 X 2 POLY ROLL</t>
  </si>
  <si>
    <t>/NSNC8001</t>
  </si>
  <si>
    <t>URINAL SCREEN W/ BLOCK</t>
  </si>
  <si>
    <t>430099</t>
  </si>
  <si>
    <t>/NT143646</t>
  </si>
  <si>
    <t>HYDRAULIC TABLE CART 660LB CAPACITY</t>
  </si>
  <si>
    <t>/NW16107</t>
  </si>
  <si>
    <t>3/4id X 1-5/8od X 1/4thk HVY F/W BLK OX</t>
  </si>
  <si>
    <t>21161-366</t>
  </si>
  <si>
    <t>/NW16109</t>
  </si>
  <si>
    <t>1in id X 2in od X 1/4thk HVY F/W BLK OX</t>
  </si>
  <si>
    <t>/OE15100009</t>
  </si>
  <si>
    <t>5/8 2 EARED OETIKER CLAMP ST/ST</t>
  </si>
  <si>
    <t>/OLSU.2439S</t>
  </si>
  <si>
    <t>24in D X 39in W TYPE S STARTER SHELVING</t>
  </si>
  <si>
    <t>/OLSU.2450S</t>
  </si>
  <si>
    <t>24"DX50.5"W TYPE S STARTER SHELVING</t>
  </si>
  <si>
    <t>/OOK-50142</t>
  </si>
  <si>
    <t>14 GAUGE, 100FT STEEL GALV WIRE</t>
  </si>
  <si>
    <t>/OWP-CC309</t>
  </si>
  <si>
    <t>TOILET BOWL CLEANER 32oz</t>
  </si>
  <si>
    <t>/OWP-CC510</t>
  </si>
  <si>
    <t>CC510 BULLDOZER CLEANER DEGREASER</t>
  </si>
  <si>
    <t>/OWP-SCNMHC</t>
  </si>
  <si>
    <t>MAVERICK HAND CLEANER 3500ml</t>
  </si>
  <si>
    <t>/PALMOLIVE</t>
  </si>
  <si>
    <t>PALMOLIVE ORIGINAL GREEN</t>
  </si>
  <si>
    <t>/PB10X12X1.5</t>
  </si>
  <si>
    <t>10in X 12in  1.5mil POLY BAG</t>
  </si>
  <si>
    <t>560402</t>
  </si>
  <si>
    <t>/PB-16</t>
  </si>
  <si>
    <t>16in GRAY TOOL BOX #PB-16</t>
  </si>
  <si>
    <t>52130-125</t>
  </si>
  <si>
    <t>/PB27361</t>
  </si>
  <si>
    <t>PB27361 #2 PHIL BIT LONG 1/4 HEX</t>
  </si>
  <si>
    <t>/PF165B</t>
  </si>
  <si>
    <t>PF165B STEEL COUPLER</t>
  </si>
  <si>
    <t>26538-431</t>
  </si>
  <si>
    <t>/PF17E</t>
  </si>
  <si>
    <t>PF17E  COUPLER</t>
  </si>
  <si>
    <t>26538-442</t>
  </si>
  <si>
    <t>/PF222P-6-4</t>
  </si>
  <si>
    <t>PF222P-6-4 BRASS ADAPTER</t>
  </si>
  <si>
    <t>53228-007</t>
  </si>
  <si>
    <t>/PF310</t>
  </si>
  <si>
    <t>BRASS CONNECTOR (FAIFI # 125-6B)</t>
  </si>
  <si>
    <t>25978-114</t>
  </si>
  <si>
    <t>/PF318</t>
  </si>
  <si>
    <t>BRASS CONNECTOR (FAIFI # 125-6D)</t>
  </si>
  <si>
    <t>BRASS CONNECTOR (FAIFI# 125-6C)</t>
  </si>
  <si>
    <t>/PFH0F</t>
  </si>
  <si>
    <t>NIPPLE HOSE BARB</t>
  </si>
  <si>
    <t>26538-445</t>
  </si>
  <si>
    <t>/PFH4F</t>
  </si>
  <si>
    <t>26538-443</t>
  </si>
  <si>
    <t>/PK12-001</t>
  </si>
  <si>
    <t>TRIPLE ANTI-BIOTIC OINTMENT  12/BX</t>
  </si>
  <si>
    <t>81640</t>
  </si>
  <si>
    <t>/PK1-400</t>
  </si>
  <si>
    <t>1X3 BANDAGE (100/BX) FABRIC</t>
  </si>
  <si>
    <t>11-01-6459</t>
  </si>
  <si>
    <t>/PK20-375</t>
  </si>
  <si>
    <t>PAIN STOPPERS (125/BX)</t>
  </si>
  <si>
    <t>11-16-1617</t>
  </si>
  <si>
    <t>/PK20-450</t>
  </si>
  <si>
    <t>AMINOFEN MAX TABLETS</t>
  </si>
  <si>
    <t>14921</t>
  </si>
  <si>
    <t>/PK20-550</t>
  </si>
  <si>
    <t>CEDAPRIN-IBUPROFEN (50/2'S/BX)</t>
  </si>
  <si>
    <t>11-16-6180</t>
  </si>
  <si>
    <t>/PK20-750</t>
  </si>
  <si>
    <t>ALCALAK TABLETS</t>
  </si>
  <si>
    <t>11-17-1545</t>
  </si>
  <si>
    <t>/PK20-825</t>
  </si>
  <si>
    <t>THROAT LOZENGES (125/BX)</t>
  </si>
  <si>
    <t>11-241-018</t>
  </si>
  <si>
    <t>/PPHANG-2</t>
  </si>
  <si>
    <t>3/16 X 1-9/16 LYNCH PIN (1-5/16 USABLE)</t>
  </si>
  <si>
    <t>21129-056</t>
  </si>
  <si>
    <t>/PT-2030VP</t>
  </si>
  <si>
    <t>BROTHER P-TOUCH LABELER W/ADAPTOR &amp; CASE</t>
  </si>
  <si>
    <t>/RFP328-DP</t>
  </si>
  <si>
    <t>RE-FORM PLUS MED WGT 28.5in X 150ft ROLL</t>
  </si>
  <si>
    <t>13490</t>
  </si>
  <si>
    <t>/RS-1-16-M-S-HK</t>
  </si>
  <si>
    <t>1 X 16ft RATCHET STRAP</t>
  </si>
  <si>
    <t>24713-275</t>
  </si>
  <si>
    <t>/RS-2-27-W-WH</t>
  </si>
  <si>
    <t>R B A TYPE 1 2inX27in 3300# W/WIRE HOOKS</t>
  </si>
  <si>
    <t>24713-277</t>
  </si>
  <si>
    <t>/RW96339-10</t>
  </si>
  <si>
    <t>INSOLES (SZ 10)  96388</t>
  </si>
  <si>
    <t>96339-10</t>
  </si>
  <si>
    <t>/RW96339-12</t>
  </si>
  <si>
    <t>INSOLES (SZ 12)  96388</t>
  </si>
  <si>
    <t>96339-12</t>
  </si>
  <si>
    <t>/RW96339-14</t>
  </si>
  <si>
    <t>INSOLES (SZ 14)  96388</t>
  </si>
  <si>
    <t>96339-14</t>
  </si>
  <si>
    <t>/RW96339-8</t>
  </si>
  <si>
    <t>INSOLES (SZ 8)  96388</t>
  </si>
  <si>
    <t>96339-8</t>
  </si>
  <si>
    <t>/S02007</t>
  </si>
  <si>
    <t>S02007  DUSTER</t>
  </si>
  <si>
    <t>14085</t>
  </si>
  <si>
    <t>/SAABLEACH</t>
  </si>
  <si>
    <t>1 GALLON BLEACH</t>
  </si>
  <si>
    <t>469672</t>
  </si>
  <si>
    <t>/SB</t>
  </si>
  <si>
    <t>SCRUBS IN A BUCKET</t>
  </si>
  <si>
    <t>/SB2810R15</t>
  </si>
  <si>
    <t>PYRAMEX 1.5 SAFETY READING GLASSES</t>
  </si>
  <si>
    <t>/SC1/16VAC</t>
  </si>
  <si>
    <t>1/16x7x7 VYL COAT CABLE(3/32od)</t>
  </si>
  <si>
    <t>12961-515</t>
  </si>
  <si>
    <t>/SC1/4QL</t>
  </si>
  <si>
    <t>1/4 QUICK LINK ZINC</t>
  </si>
  <si>
    <t>24711-153</t>
  </si>
  <si>
    <t>/SC15146</t>
  </si>
  <si>
    <t>1-1/2  2PC SHAFT COLLAR STEEL</t>
  </si>
  <si>
    <t>24114-055</t>
  </si>
  <si>
    <t>/SC15172</t>
  </si>
  <si>
    <t>2-7/16  2PC SHAFT COLLAR STEEL</t>
  </si>
  <si>
    <t>24114-062</t>
  </si>
  <si>
    <t>/SC3/16P</t>
  </si>
  <si>
    <t>3/16 PROOF COIL ZINC 250/PAIL</t>
  </si>
  <si>
    <t>12971-076</t>
  </si>
  <si>
    <t>/SD612BSLF</t>
  </si>
  <si>
    <t>SD 612 BSLF POP RIVET S/S LARGE FLANGE</t>
  </si>
  <si>
    <t>/SP16X24-SIGN</t>
  </si>
  <si>
    <t>16 X 24 WHITE CORRUGATED SIGN</t>
  </si>
  <si>
    <t>/SP8X12-SIGN</t>
  </si>
  <si>
    <t>8 X 12 WHITE CORRUGATED SIGN</t>
  </si>
  <si>
    <t>/SPAX4101010000547</t>
  </si>
  <si>
    <t>MULTIMATERIAL SCREW ASSORTMENT KIT LARGE</t>
  </si>
  <si>
    <t>/SS3/4BC-OPEN</t>
  </si>
  <si>
    <t>3/4 BANDING CLIPS</t>
  </si>
  <si>
    <t>SS34OPEN</t>
  </si>
  <si>
    <t>/ST5263</t>
  </si>
  <si>
    <t>5263  MINI NEEDLE SCALER</t>
  </si>
  <si>
    <t>/STN-J6014C</t>
  </si>
  <si>
    <t>1/2 DR TORQUE WRENCH 50-250 FT/LBS</t>
  </si>
  <si>
    <t>/SW5X1000X80G</t>
  </si>
  <si>
    <t>5INX1000FT X 80GA HAND WRAP</t>
  </si>
  <si>
    <t>533315</t>
  </si>
  <si>
    <t>/TASK2</t>
  </si>
  <si>
    <t>TASK 2 GRIME FIGHTER 32oz</t>
  </si>
  <si>
    <t>/TOOL REPAIR</t>
  </si>
  <si>
    <t>TOOL REPAIR</t>
  </si>
  <si>
    <t>/TPT9027100T</t>
  </si>
  <si>
    <t>2in  X 110yd TAN SEALING TAPE</t>
  </si>
  <si>
    <t>T9027100T</t>
  </si>
  <si>
    <t>/TRAVABON100</t>
  </si>
  <si>
    <t>TRAVABON 100ml TUBE</t>
  </si>
  <si>
    <t>/TT520-1/2</t>
  </si>
  <si>
    <t>1/2 X 520 TEFLON TAPE 4MIL</t>
  </si>
  <si>
    <t>/ULH-2054</t>
  </si>
  <si>
    <t>11X4X20IN VERTICAL DOCK BUMPER</t>
  </si>
  <si>
    <t>/ULS-10746</t>
  </si>
  <si>
    <t>1 GALLON RND JUGS - NATURAL</t>
  </si>
  <si>
    <t>/ULS-511</t>
  </si>
  <si>
    <t>2INX60YD INDUSTRIAL STRAPPING TAPE</t>
  </si>
  <si>
    <t>/ULS-930PW</t>
  </si>
  <si>
    <t>3 1/4 X 1 5/8 #2 MANILA SHIPPING TAGS/PW</t>
  </si>
  <si>
    <t>/ULS-932PW</t>
  </si>
  <si>
    <t>6-1/4 X 3-1/8 MANILLA TAGS - PREWIRED</t>
  </si>
  <si>
    <t>/VINYL CUTTING</t>
  </si>
  <si>
    <t>VINYL CUTTING</t>
  </si>
  <si>
    <t>/WARNER503-111-009</t>
  </si>
  <si>
    <t>ARMATURE</t>
  </si>
  <si>
    <t>/WARNER5201-101-008</t>
  </si>
  <si>
    <t>AUTOGAP ACCY</t>
  </si>
  <si>
    <t>/WARNER540-0015</t>
  </si>
  <si>
    <t>ARMATURE HUB</t>
  </si>
  <si>
    <t>/WIN105</t>
  </si>
  <si>
    <t>TRI FOLD PAPER TOWELS</t>
  </si>
  <si>
    <t>530412</t>
  </si>
  <si>
    <t>/WT6836</t>
  </si>
  <si>
    <t>1-1/8 3/4-DR 6-PT IMPACT SOCKET</t>
  </si>
  <si>
    <t>52124-160</t>
  </si>
  <si>
    <t>/WT6848</t>
  </si>
  <si>
    <t>1-1/2 3/4-DR 6-PT IMPACT SOCKET</t>
  </si>
  <si>
    <t>52124-166</t>
  </si>
  <si>
    <t>/WT6856</t>
  </si>
  <si>
    <t>1-3/4 3/4-DR 6-PT IMPACT SOCKET</t>
  </si>
  <si>
    <t>100C1000BTA8P</t>
  </si>
  <si>
    <t>1-8 X 10in HEX TAP BOLT GR 8 PLN</t>
  </si>
  <si>
    <t>21611-942</t>
  </si>
  <si>
    <t>100C1400HCS8P</t>
  </si>
  <si>
    <t>1-8 X 14in HEX C/S GR 8 PLN</t>
  </si>
  <si>
    <t>21624-531</t>
  </si>
  <si>
    <t>100C14400RAT0Z</t>
  </si>
  <si>
    <t>1-8 X 12 FT THRD ROD  ZNC</t>
  </si>
  <si>
    <t>100C175HCS8P</t>
  </si>
  <si>
    <t>1-8 X 1 3/4 HEX C/S GR 8 PLN</t>
  </si>
  <si>
    <t>21624-502</t>
  </si>
  <si>
    <t>100C200HCS8P</t>
  </si>
  <si>
    <t>1-8 X 2 HEX C/S GR 8 PLN</t>
  </si>
  <si>
    <t>21624-503</t>
  </si>
  <si>
    <t>100C225HCS8P</t>
  </si>
  <si>
    <t>1-8 X 2 1/4 HEX C/S GR 8 PLN</t>
  </si>
  <si>
    <t>21624-504</t>
  </si>
  <si>
    <t>100C250HCS8P</t>
  </si>
  <si>
    <t>1-8 X 2 1/2 HEX C/S GR 8 PLN</t>
  </si>
  <si>
    <t>21624-505</t>
  </si>
  <si>
    <t>100C275HCS8P</t>
  </si>
  <si>
    <t>1-8 X 2 3/4 HEX C/S GR 8 PLN</t>
  </si>
  <si>
    <t>21624-506</t>
  </si>
  <si>
    <t>100C300HCS8P</t>
  </si>
  <si>
    <t>1-8 X 3 HEX C/S GR 8 PLN</t>
  </si>
  <si>
    <t>21624-507</t>
  </si>
  <si>
    <t>100C325HCS8P</t>
  </si>
  <si>
    <t>1-8 X 3 1/4 HEX C/S GR 8 PLN</t>
  </si>
  <si>
    <t>21624-508</t>
  </si>
  <si>
    <t>100C3600RAT0Z</t>
  </si>
  <si>
    <t>1-8 X 3 FT THRD ROD  ZNC</t>
  </si>
  <si>
    <t>21311-043</t>
  </si>
  <si>
    <t>100C400BTA8P</t>
  </si>
  <si>
    <t>1-8 X 4in HEX TAP BOLT GR 8 PLN</t>
  </si>
  <si>
    <t>21611-934</t>
  </si>
  <si>
    <t>100C400HCS8P</t>
  </si>
  <si>
    <t>1-8 X 4in HEX C/S GR 8 PLN</t>
  </si>
  <si>
    <t>21624-511</t>
  </si>
  <si>
    <t>100C450HCS8P</t>
  </si>
  <si>
    <t>1-8 X 4 1/2 HEX C/S GR 8 PLN</t>
  </si>
  <si>
    <t>21624-512</t>
  </si>
  <si>
    <t>100C600BTA8P</t>
  </si>
  <si>
    <t>1-8 X 6in HEX TAP BOLT GR 8 PLN</t>
  </si>
  <si>
    <t>21611-937</t>
  </si>
  <si>
    <t>100C600HCS8P</t>
  </si>
  <si>
    <t>1-8 X 6in HEX C/S GR 8 PLN</t>
  </si>
  <si>
    <t>21624-515</t>
  </si>
  <si>
    <t>100C650HCS8P</t>
  </si>
  <si>
    <t>1-8 X 6 1/2 HEX C/S GR 8 PLN</t>
  </si>
  <si>
    <t>21624-516</t>
  </si>
  <si>
    <t>100C700BTA8P</t>
  </si>
  <si>
    <t>1-8 X 7 HEX TAP BOLT GR 8 PLN</t>
  </si>
  <si>
    <t>21611-938</t>
  </si>
  <si>
    <t>100C700HCS8P</t>
  </si>
  <si>
    <t>1-8 X 7 HEX C/S GR 8 PLN</t>
  </si>
  <si>
    <t>21624-517</t>
  </si>
  <si>
    <t>100C750HCS8P</t>
  </si>
  <si>
    <t>1-8 X 7 1/2 HEX C/S GR 8 PLN</t>
  </si>
  <si>
    <t>21624-518</t>
  </si>
  <si>
    <t>100C800HCS8P</t>
  </si>
  <si>
    <t>1-8 X 8in HEX C/S GR 8 PLN</t>
  </si>
  <si>
    <t>21624-519</t>
  </si>
  <si>
    <t>100C900BTA8P</t>
  </si>
  <si>
    <t>1-8 X 9 HEX TAP BOLT GR 8 PLN</t>
  </si>
  <si>
    <t>21611-941</t>
  </si>
  <si>
    <t>100CNFG82</t>
  </si>
  <si>
    <t>1-8 FLANGED LOCK NUT GR 8 PHOS &amp; OIL</t>
  </si>
  <si>
    <t>21733-413</t>
  </si>
  <si>
    <t>100CNFH8P</t>
  </si>
  <si>
    <t>1-8 HEX FIN NUT GR 8 PLN</t>
  </si>
  <si>
    <t>21731-229</t>
  </si>
  <si>
    <t>100CNFH8Y</t>
  </si>
  <si>
    <t>1-8 HEX FIN NUT GR 8 Z/YEL</t>
  </si>
  <si>
    <t>21731-081</t>
  </si>
  <si>
    <t>100CNSL0P</t>
  </si>
  <si>
    <t>1-8 SLOTTED HEX NUT  PLN</t>
  </si>
  <si>
    <t>21731-610</t>
  </si>
  <si>
    <t>100CNTE0Z</t>
  </si>
  <si>
    <t>1-8 THIN NYLOC INS L/N  ZNC</t>
  </si>
  <si>
    <t>21733-210</t>
  </si>
  <si>
    <t>100F1450HCS8P</t>
  </si>
  <si>
    <t>1-14 X 14 1/2 HEX C/S GR 8 PLN</t>
  </si>
  <si>
    <t>22411-493</t>
  </si>
  <si>
    <t>100FNHI8P</t>
  </si>
  <si>
    <t>1-14 HEX HIGH NUT GR 8 PLN</t>
  </si>
  <si>
    <t>22531-213</t>
  </si>
  <si>
    <t>100FNNU8P</t>
  </si>
  <si>
    <t>1-14 HVY/THIN NYLOC L/N GR 8  PLN</t>
  </si>
  <si>
    <t>22533-240</t>
  </si>
  <si>
    <t>100N100KSS</t>
  </si>
  <si>
    <t>1in X 1in STRIPPER BOLT</t>
  </si>
  <si>
    <t>21612-975</t>
  </si>
  <si>
    <t>100NWA3</t>
  </si>
  <si>
    <t>1in F436 FLAT WASHER</t>
  </si>
  <si>
    <t>21161-049</t>
  </si>
  <si>
    <t>100NWUS0P</t>
  </si>
  <si>
    <t>1in USS FLAT WASHER  PLN</t>
  </si>
  <si>
    <t>21161-319</t>
  </si>
  <si>
    <t>100RSSC0Z</t>
  </si>
  <si>
    <t>1in SET SCREW COLLAR  ZNC</t>
  </si>
  <si>
    <t>24114-014</t>
  </si>
  <si>
    <t>10C125KCS</t>
  </si>
  <si>
    <t>10/24 X 1 1/4 SOC C/S</t>
  </si>
  <si>
    <t>21452-047</t>
  </si>
  <si>
    <t>10F100MSI0Z</t>
  </si>
  <si>
    <t>10/32 X 1in SLT FILL M/S  ZNC</t>
  </si>
  <si>
    <t>21511-011</t>
  </si>
  <si>
    <t>10FNMS0Z</t>
  </si>
  <si>
    <t>10/32 MACHINE SCR NUT  ZNC</t>
  </si>
  <si>
    <t>21731-560</t>
  </si>
  <si>
    <t>12G100UHW</t>
  </si>
  <si>
    <t>12-14 X 1in HEX WSH HD TEK</t>
  </si>
  <si>
    <t>21266-018</t>
  </si>
  <si>
    <t>12R100PCO0P</t>
  </si>
  <si>
    <t>1/8 X 1in COTTER PIN  PLN</t>
  </si>
  <si>
    <t>21126-016</t>
  </si>
  <si>
    <t>12RPPS</t>
  </si>
  <si>
    <t>1/8 SQ HD PIPE PLUG</t>
  </si>
  <si>
    <t>25311-001</t>
  </si>
  <si>
    <t>150FNNE0Z</t>
  </si>
  <si>
    <t>1 1/2-12 NYLOC INSERT LOCKNUT  ZNC</t>
  </si>
  <si>
    <t>22533-014</t>
  </si>
  <si>
    <t>150R212GRI/3/16</t>
  </si>
  <si>
    <t>1 1/2 X 2 1/8 RUBBER GROMMET W/3/16 SHLD</t>
  </si>
  <si>
    <t>24721-387</t>
  </si>
  <si>
    <t>175NWUS0P</t>
  </si>
  <si>
    <t>1-3/4 USS FLAT WASHER  PLN</t>
  </si>
  <si>
    <t>21161-678</t>
  </si>
  <si>
    <t>18R150PCO0P</t>
  </si>
  <si>
    <t>3/16 X 1 1/2 COTTER PIN  PLN</t>
  </si>
  <si>
    <t>21126-039</t>
  </si>
  <si>
    <t>18R200PCO0Z</t>
  </si>
  <si>
    <t>3/16 X 2 COTTER PIN  ZNC</t>
  </si>
  <si>
    <t>21126-041</t>
  </si>
  <si>
    <t>200CNNH0P</t>
  </si>
  <si>
    <t>2-4.5 HVY NYLOC-INSERT L/N  PLN</t>
  </si>
  <si>
    <t>21733-340</t>
  </si>
  <si>
    <t>200FNFH8P</t>
  </si>
  <si>
    <t>2-12 HEX FIN NUT GR 8 PLN</t>
  </si>
  <si>
    <t>22531-086</t>
  </si>
  <si>
    <t>212R287GRI/1/8</t>
  </si>
  <si>
    <t>2-1/8 X 2-7/8 RUBBER GROMMET 1/8 GROOVE</t>
  </si>
  <si>
    <t>24721-395</t>
  </si>
  <si>
    <t>225FNNU0P</t>
  </si>
  <si>
    <t>2-1/4-12 HVY/THIN NYLOC-INSERT L/N  PLN</t>
  </si>
  <si>
    <t>22533-189</t>
  </si>
  <si>
    <t>25C100HCS5Z</t>
  </si>
  <si>
    <t>1/4-20 X 1in HEX C/S GR 5 ZNC</t>
  </si>
  <si>
    <t>21619-005</t>
  </si>
  <si>
    <t>25C100HCS8Y</t>
  </si>
  <si>
    <t>1/4-20 X 1in HEX C/S GR 8 Z/YEL</t>
  </si>
  <si>
    <t>21625-005</t>
  </si>
  <si>
    <t>25C125HCS8Y</t>
  </si>
  <si>
    <t>1/4-20 X 1 1/4 HEX C/S GR 8 Z/YEL</t>
  </si>
  <si>
    <t>21625-006</t>
  </si>
  <si>
    <t>25C150HCS8P</t>
  </si>
  <si>
    <t>1/4-20 X 1 1/2 HEX C/S GR 8 PLN</t>
  </si>
  <si>
    <t>21624-007</t>
  </si>
  <si>
    <t>25C150KCS</t>
  </si>
  <si>
    <t>1/4-20 X 1 1/2 SOC C/S</t>
  </si>
  <si>
    <t>21452-058</t>
  </si>
  <si>
    <t>25C175HCS8Y</t>
  </si>
  <si>
    <t>1/4-20 X 1 3/4 HEX C/S GR 8 Z/YEL</t>
  </si>
  <si>
    <t>21625-008</t>
  </si>
  <si>
    <t>25C200HCS8Y</t>
  </si>
  <si>
    <t>1/4-20 X 2 HEX C/S GR 8 Z/YEL</t>
  </si>
  <si>
    <t>21624-203</t>
  </si>
  <si>
    <t>25C250HCS8Y</t>
  </si>
  <si>
    <t>1/4-20 X 2 1/2 HEX C/S GR 8 Z/YEL</t>
  </si>
  <si>
    <t>21625-011</t>
  </si>
  <si>
    <t>25C275HCS8P</t>
  </si>
  <si>
    <t>1/4-20 X 2 3/4 HEX C/S GR 8 PLN</t>
  </si>
  <si>
    <t>21624-012</t>
  </si>
  <si>
    <t>25C50KCS</t>
  </si>
  <si>
    <t>1/4-20 X 1/2 SOC C/S</t>
  </si>
  <si>
    <t>21452-052</t>
  </si>
  <si>
    <t>25C62HCSS</t>
  </si>
  <si>
    <t>1/4-20 X 5/8 HEX C/S 18-8</t>
  </si>
  <si>
    <t>25C75BCG0Z</t>
  </si>
  <si>
    <t>1/4-20 X 3/4 CARRIAGE BOLT  ZNC</t>
  </si>
  <si>
    <t>21661-114</t>
  </si>
  <si>
    <t>25C75HCS8Y</t>
  </si>
  <si>
    <t>1/4-20 X 3/4 HEX C/S GR 8 Z/YEL</t>
  </si>
  <si>
    <t>21625-003</t>
  </si>
  <si>
    <t>25CNFH0Z</t>
  </si>
  <si>
    <t>1/4-20 HEX FIN NUT  ZNC</t>
  </si>
  <si>
    <t>21731-034</t>
  </si>
  <si>
    <t>25CNFH5Z</t>
  </si>
  <si>
    <t>1/4-20 HEX FIN NUT GR 5 ZNC</t>
  </si>
  <si>
    <t>21731-255</t>
  </si>
  <si>
    <t>25CNNE8Y</t>
  </si>
  <si>
    <t>1/4-20 NYLOC INSERT LOCKNUT GR 8 Z/YEL</t>
  </si>
  <si>
    <t>21733-456</t>
  </si>
  <si>
    <t>25CNSF0Z</t>
  </si>
  <si>
    <t>1/4-20 SERR FLG L/N  ZNC</t>
  </si>
  <si>
    <t>21733-556</t>
  </si>
  <si>
    <t>25F150KCS</t>
  </si>
  <si>
    <t>1/4-28 X 1 1/2 SOC C/S</t>
  </si>
  <si>
    <t>22251-024</t>
  </si>
  <si>
    <t>25G100UHW</t>
  </si>
  <si>
    <t>1/4-14 X 1in HEX WSH HD TEK</t>
  </si>
  <si>
    <t>21266-043</t>
  </si>
  <si>
    <t>25G200UHW</t>
  </si>
  <si>
    <t>1/4-14 X 2 HEX WSH HD TEK</t>
  </si>
  <si>
    <t>25NLOC0Z</t>
  </si>
  <si>
    <t>1/4 SPLIT LOCKWASHER  ZNC</t>
  </si>
  <si>
    <t>21171-137</t>
  </si>
  <si>
    <t>25NWSA0P</t>
  </si>
  <si>
    <t>1/4 SAE F/W  PLN</t>
  </si>
  <si>
    <t>21161-007</t>
  </si>
  <si>
    <t>25NWSA0Z</t>
  </si>
  <si>
    <t>1/4 SAE F/W  ZNC</t>
  </si>
  <si>
    <t>21161-109</t>
  </si>
  <si>
    <t>25NWSA8Y</t>
  </si>
  <si>
    <t>1/4 SAE F/W GR 8 Z/YEL</t>
  </si>
  <si>
    <t>21161-153</t>
  </si>
  <si>
    <t>25NWUS8Y</t>
  </si>
  <si>
    <t>1/4 USS FLAT WASHER GR 8 Z/YEL</t>
  </si>
  <si>
    <t>21161-509</t>
  </si>
  <si>
    <t>25R12PBG0H</t>
  </si>
  <si>
    <t>1/4 X 1/8 PIPE BUSHING  HDG</t>
  </si>
  <si>
    <t>25RPTE0H</t>
  </si>
  <si>
    <t>1/4 PIPE TEE  HDG</t>
  </si>
  <si>
    <t>31C100HCS5Z</t>
  </si>
  <si>
    <t>5/16-18 X 1in HEX C/S GR 5 ZNC</t>
  </si>
  <si>
    <t>21619-055</t>
  </si>
  <si>
    <t>31C100HCS8P</t>
  </si>
  <si>
    <t>5/16-18 X 1in HEX C/S GR 8 PLN</t>
  </si>
  <si>
    <t>21624-055</t>
  </si>
  <si>
    <t>31C175HCS8P</t>
  </si>
  <si>
    <t>5/16-18 X 1 3/4 HEX C/S GR 8 PLN</t>
  </si>
  <si>
    <t>21624-058</t>
  </si>
  <si>
    <t>31C200KFC</t>
  </si>
  <si>
    <t>5/16-18 X 2 FLAT SOC C/S</t>
  </si>
  <si>
    <t>21451-324</t>
  </si>
  <si>
    <t>31C225HCS8Y</t>
  </si>
  <si>
    <t>5/16-18 X 2 1/4 HEX C/S GR 8 Z/YEL</t>
  </si>
  <si>
    <t>21625-060</t>
  </si>
  <si>
    <t>31C250HCS8P</t>
  </si>
  <si>
    <t>5/16-18 X 2 1/2 HEX C/S GR 8 PLN</t>
  </si>
  <si>
    <t>21624-061</t>
  </si>
  <si>
    <t>31C350BTA5Z</t>
  </si>
  <si>
    <t>5/16-18 X 3 1/2 HEX TAP BOLT GR 5 ZNC</t>
  </si>
  <si>
    <t>31C400HCS8P</t>
  </si>
  <si>
    <t>5/16-18 X 4in HEX C/S GR 8 PLN</t>
  </si>
  <si>
    <t>21624-067</t>
  </si>
  <si>
    <t>31C450BTA8P</t>
  </si>
  <si>
    <t>5/16-18 X 4 1/2 HEX TAP BOLT GR 8 PLN</t>
  </si>
  <si>
    <t>21611-902</t>
  </si>
  <si>
    <t>31C50HCS5Z</t>
  </si>
  <si>
    <t>5/16-18 X 1/2 HEX C/S GR 5 ZNC</t>
  </si>
  <si>
    <t>21619-051</t>
  </si>
  <si>
    <t>31C50HCS8P</t>
  </si>
  <si>
    <t>5/16-18 X 1/2 HEX C/S GR 8 PLN</t>
  </si>
  <si>
    <t>21624-051</t>
  </si>
  <si>
    <t>31C700HCS8P</t>
  </si>
  <si>
    <t>5/16-18 X 7 HEX C/S GR 8 PLN</t>
  </si>
  <si>
    <t>21624-073</t>
  </si>
  <si>
    <t>31C75HCS5Z</t>
  </si>
  <si>
    <t>5/16-18 X 3/4 HEX C/S GR 5 ZNC</t>
  </si>
  <si>
    <t>21619-053</t>
  </si>
  <si>
    <t>31C75HCS8P</t>
  </si>
  <si>
    <t>5/16-18 X 3/4 HEX C/S GR 8 PLN</t>
  </si>
  <si>
    <t>21624-053</t>
  </si>
  <si>
    <t>31C75HCS8Y</t>
  </si>
  <si>
    <t>5/16-18 X 3/4 HEX C/S GR 8 Z/YEL</t>
  </si>
  <si>
    <t>21625-053</t>
  </si>
  <si>
    <t>31C75HCSS</t>
  </si>
  <si>
    <t>5/16-18 X 3/4 HEX C/S 18-8</t>
  </si>
  <si>
    <t>21646-146</t>
  </si>
  <si>
    <t>31C75HSF0Z</t>
  </si>
  <si>
    <t>5/16-18 X 3/4 HEX SERR FLG BOLT  ZNC</t>
  </si>
  <si>
    <t>21630-006</t>
  </si>
  <si>
    <t>31C75KCS</t>
  </si>
  <si>
    <t>5/16-18 X 3/4 SOC C/S</t>
  </si>
  <si>
    <t>21452-068</t>
  </si>
  <si>
    <t>31CNFH8Y</t>
  </si>
  <si>
    <t>5/16-18 HEX FIN NUT GR 8 Z/YEL</t>
  </si>
  <si>
    <t>21731-065</t>
  </si>
  <si>
    <t>31CNNE0Z</t>
  </si>
  <si>
    <t>5/16-18 NYLOC INSERT LOCKNUT  ZNC</t>
  </si>
  <si>
    <t>21733-302</t>
  </si>
  <si>
    <t>31CNSW0P/4PRO</t>
  </si>
  <si>
    <t>5/16-18 SHORT PILOT SQ WELD NUT W/4 PROJ</t>
  </si>
  <si>
    <t>21735-103</t>
  </si>
  <si>
    <t>31N150BHL0Z</t>
  </si>
  <si>
    <t>5/16 X 1 1/2 HEX LAG BOLT  ZNC</t>
  </si>
  <si>
    <t>31NWSA8P</t>
  </si>
  <si>
    <t>5/16 SAE F/W GR 8 PLN</t>
  </si>
  <si>
    <t>21161-062</t>
  </si>
  <si>
    <t>31NWSA8Y</t>
  </si>
  <si>
    <t>5/16 SAE F/W GR 8 Z/YEL</t>
  </si>
  <si>
    <t>21161-154</t>
  </si>
  <si>
    <t>31NWUS8Y</t>
  </si>
  <si>
    <t>5/16 USS FLAT WASHER GR 8 Z/YEL</t>
  </si>
  <si>
    <t>21161-510</t>
  </si>
  <si>
    <t>31RSSP</t>
  </si>
  <si>
    <t>5/16 SCREW PIN ANCHOR SHACKLE</t>
  </si>
  <si>
    <t>37C100HCS5Z</t>
  </si>
  <si>
    <t>3/8-16 X 1in HEX C/S GR 5 ZNC</t>
  </si>
  <si>
    <t>21619-105</t>
  </si>
  <si>
    <t>37C100HCS8P</t>
  </si>
  <si>
    <t>3/8-16 X 1in HEX C/S GR 8 PLN</t>
  </si>
  <si>
    <t>21624-105</t>
  </si>
  <si>
    <t>37C100HSF0Z</t>
  </si>
  <si>
    <t>3/8-16 X 1in HEX SERR FLG BOLT  ZNC</t>
  </si>
  <si>
    <t>37C125HCS8P</t>
  </si>
  <si>
    <t>3/8-16 X 1 1/4 HEX C/S GR 8 PLN</t>
  </si>
  <si>
    <t>21624-106</t>
  </si>
  <si>
    <t>37C125KFC</t>
  </si>
  <si>
    <t>3/8-16 X 1 1/4 FLAT SOC C/S</t>
  </si>
  <si>
    <t>21451-332</t>
  </si>
  <si>
    <t>37C14400RAT7</t>
  </si>
  <si>
    <t>3/8-16 X 12 FT THRD ROD B-7</t>
  </si>
  <si>
    <t>37C150HCS8P</t>
  </si>
  <si>
    <t>3/8-16 X 1 1/2 HEX C/S GR 8 PLN</t>
  </si>
  <si>
    <t>21624-107</t>
  </si>
  <si>
    <t>37C150KCS</t>
  </si>
  <si>
    <t>3/8-16 X 1 1/2 SOC C/S</t>
  </si>
  <si>
    <t>21452-086</t>
  </si>
  <si>
    <t>37C150SCB</t>
  </si>
  <si>
    <t>3/8-16 X 1 1/2 12PT FLG SC-CNTRBORE</t>
  </si>
  <si>
    <t>21411-253</t>
  </si>
  <si>
    <t>37C200HCS8P</t>
  </si>
  <si>
    <t>3/8-16 X 2 HEX C/S GR 8 PLN</t>
  </si>
  <si>
    <t>21624-109</t>
  </si>
  <si>
    <t>37C200HCS8Y</t>
  </si>
  <si>
    <t>3/8-16 X 2 HEX C/S GR 8 Z/YEL</t>
  </si>
  <si>
    <t>21625-109</t>
  </si>
  <si>
    <t>37C225HCS8P</t>
  </si>
  <si>
    <t>3/8-16 X 2 1/4 HEX C/S GR 8 PLN</t>
  </si>
  <si>
    <t>21624-110</t>
  </si>
  <si>
    <t>37C250HCS8P</t>
  </si>
  <si>
    <t>3/8-16 X 2 1/2 HEX C/S GR 8 PLN</t>
  </si>
  <si>
    <t>21624-111</t>
  </si>
  <si>
    <t>37C250KCS</t>
  </si>
  <si>
    <t>3/8-16 X 2 1/2 SOC C/S</t>
  </si>
  <si>
    <t>21452-090</t>
  </si>
  <si>
    <t>37C300HCS8P</t>
  </si>
  <si>
    <t>3/8-16 X 3 HEX C/S GR 8 PLN</t>
  </si>
  <si>
    <t>21624-113</t>
  </si>
  <si>
    <t>37C350HCS8P</t>
  </si>
  <si>
    <t>3/8-16 X 3 1/2 HEX C/S GR 8 PLN</t>
  </si>
  <si>
    <t>21624-115</t>
  </si>
  <si>
    <t>37C37KKK</t>
  </si>
  <si>
    <t>3/8-16 X 3/8 SOC SET KNURL PT</t>
  </si>
  <si>
    <t>21422-895</t>
  </si>
  <si>
    <t>37C475RFT7</t>
  </si>
  <si>
    <t>3/8-16 X 4 3/4 F/T STUD B-7</t>
  </si>
  <si>
    <t>21333-001</t>
  </si>
  <si>
    <t>37C50HCS8P</t>
  </si>
  <si>
    <t>3/8-16 X 1/2 HEX C/S GR 8 PLN</t>
  </si>
  <si>
    <t>21624-101</t>
  </si>
  <si>
    <t>37C75HCS8P</t>
  </si>
  <si>
    <t>3/8-16 X 3/4 HEX C/S GR 8 PLN</t>
  </si>
  <si>
    <t>21624-103</t>
  </si>
  <si>
    <t>37C75HCS8Y</t>
  </si>
  <si>
    <t>3/8-16 X 3/4 HEX C/S GR 8 Z/YEL</t>
  </si>
  <si>
    <t>21625-103</t>
  </si>
  <si>
    <t>37C75HSF0Z</t>
  </si>
  <si>
    <t>3/8-16 X 3/4 HEX SERR FLG BOLT  ZNC</t>
  </si>
  <si>
    <t>21612-310</t>
  </si>
  <si>
    <t>37C75KCS</t>
  </si>
  <si>
    <t>3/8-16 X 3/4 SOC C/S</t>
  </si>
  <si>
    <t>21452-082</t>
  </si>
  <si>
    <t>37CBFS</t>
  </si>
  <si>
    <t>3/8-16 SHLD PATT FRGD EYE BOLT</t>
  </si>
  <si>
    <t>37CNFH5Z</t>
  </si>
  <si>
    <t>3/8-16 HEX FIN NUT GR 5 ZNC</t>
  </si>
  <si>
    <t>31731-257</t>
  </si>
  <si>
    <t>37CNFH8P</t>
  </si>
  <si>
    <t>3/8-16 HEX FIN NUT GR 8 PLN</t>
  </si>
  <si>
    <t>21731-222</t>
  </si>
  <si>
    <t>37CNNE0Z</t>
  </si>
  <si>
    <t>3/8-16 NYLOC INSERT LOCKNUT  ZNC</t>
  </si>
  <si>
    <t>21733-303</t>
  </si>
  <si>
    <t>37CNNE8Y</t>
  </si>
  <si>
    <t>3/8-16 NYLOC INSERT LOCKNUT GR 8 Z/YEL</t>
  </si>
  <si>
    <t>21733-458</t>
  </si>
  <si>
    <t>37CNSG0U</t>
  </si>
  <si>
    <t>3/8-16 STOVER FLANGE NUT  Z/YEL &amp; WAX</t>
  </si>
  <si>
    <t>21733-605</t>
  </si>
  <si>
    <t>37CNSW0P/4PRO</t>
  </si>
  <si>
    <t>3/8-16 SHORT PILOT SQ WELD NUT W/4 PROJ</t>
  </si>
  <si>
    <t>21735-104</t>
  </si>
  <si>
    <t>37NWA3</t>
  </si>
  <si>
    <t>3/8 F436 FLAT WASHER</t>
  </si>
  <si>
    <t>21161-042</t>
  </si>
  <si>
    <t>37NWSA8Y</t>
  </si>
  <si>
    <t>3/8 SAE F/W GR 8 Z/YEL</t>
  </si>
  <si>
    <t>21161-063</t>
  </si>
  <si>
    <t>37NWUS0P</t>
  </si>
  <si>
    <t>3/8 USS FLAT WASHER  PLN</t>
  </si>
  <si>
    <t>21161-311</t>
  </si>
  <si>
    <t>37NWUS8Y</t>
  </si>
  <si>
    <t>3/8 USS FLAT WASHER GR 8 Z/YEL</t>
  </si>
  <si>
    <t>21161-511</t>
  </si>
  <si>
    <t>37R100PDO</t>
  </si>
  <si>
    <t>3/8 X 1in DOWEL PIN</t>
  </si>
  <si>
    <t>37R150WFE0Z</t>
  </si>
  <si>
    <t>3/8 X 1 1/2 FEND WASH  ZNC</t>
  </si>
  <si>
    <t>21161-493</t>
  </si>
  <si>
    <t>37R150WFH0Z</t>
  </si>
  <si>
    <t>3/8 X 1 1/2 HEAVY FENDER WASHER  ZNC</t>
  </si>
  <si>
    <t>21161-440</t>
  </si>
  <si>
    <t>37R25PBG0H</t>
  </si>
  <si>
    <t>3/8 X 1/4 PIPE BUSHING  HDG</t>
  </si>
  <si>
    <t>37RPSE0H/90</t>
  </si>
  <si>
    <t>3/8 HDG STR ELBOW 90 DEGREE</t>
  </si>
  <si>
    <t>43C100HCS8P</t>
  </si>
  <si>
    <t>7/16-14 X 1in HEX C/S GR 8 PLN</t>
  </si>
  <si>
    <t>43C150HCS8P</t>
  </si>
  <si>
    <t>7/16-14 X 1 1/2 HEX C/S GR 8 PLN</t>
  </si>
  <si>
    <t>21624-205</t>
  </si>
  <si>
    <t>43C175HCS8P</t>
  </si>
  <si>
    <t>7/16-14 X 1 3/4 HEX C/S GR 8 PLN</t>
  </si>
  <si>
    <t>21624-206</t>
  </si>
  <si>
    <t>43C500HCS8P</t>
  </si>
  <si>
    <t>7/16-14 X 5in HEX C/S GR 8 PLN</t>
  </si>
  <si>
    <t>21624-217</t>
  </si>
  <si>
    <t>43CNNE0Z</t>
  </si>
  <si>
    <t>7/16-14 NYLOC INSERT LOCKNUT  ZNC</t>
  </si>
  <si>
    <t>21733-304</t>
  </si>
  <si>
    <t>43NWA3</t>
  </si>
  <si>
    <t>7/16 F436 FLAT WASHER</t>
  </si>
  <si>
    <t>21161-043</t>
  </si>
  <si>
    <t>50C100HCS8P</t>
  </si>
  <si>
    <t>1/2-13 X 1in HEX C/S GR 8 PLN</t>
  </si>
  <si>
    <t>21624-253</t>
  </si>
  <si>
    <t>50C100KCS</t>
  </si>
  <si>
    <t>1/2-13 X 1in SOC C/S</t>
  </si>
  <si>
    <t>21452-118</t>
  </si>
  <si>
    <t>50C100KKF06/DPBR</t>
  </si>
  <si>
    <t>1/2-13 X 1in SOC SET SC FLT PT DEEP BROA</t>
  </si>
  <si>
    <t>21421-156</t>
  </si>
  <si>
    <t>50C100SCB</t>
  </si>
  <si>
    <t>1/2-13 X 1in 12PT FLG SC-CNTRBORE</t>
  </si>
  <si>
    <t>21411-255</t>
  </si>
  <si>
    <t>50C125HCS8P</t>
  </si>
  <si>
    <t>1/2-13 X 1 1/4 HEX C/S GR 8 PLN</t>
  </si>
  <si>
    <t>21624-254</t>
  </si>
  <si>
    <t>50C125HCS8Y</t>
  </si>
  <si>
    <t>1/2-13 X 1 1/4 HEX C/S GR 8 Z/YEL</t>
  </si>
  <si>
    <t>21625-254</t>
  </si>
  <si>
    <t>50C125KCS</t>
  </si>
  <si>
    <t>1/2-13 X 1 1/4 SOC C/S</t>
  </si>
  <si>
    <t>21452-119</t>
  </si>
  <si>
    <t>50C125KFC</t>
  </si>
  <si>
    <t>1/2-13 X 1 1/4 FLAT SOC C/S</t>
  </si>
  <si>
    <t>21451-355</t>
  </si>
  <si>
    <t>50C150HCS8P</t>
  </si>
  <si>
    <t>1/2-13 X 1 1/2 HEX C/S GR 8 PLN</t>
  </si>
  <si>
    <t>21624-255</t>
  </si>
  <si>
    <t>50C150HCS8Y</t>
  </si>
  <si>
    <t>1/2-13 X 1 1/2 HEX C/S GR 8 Z/YEL</t>
  </si>
  <si>
    <t>21625-255</t>
  </si>
  <si>
    <t>50C150KFC</t>
  </si>
  <si>
    <t>1/2-13 X 1 1/2 FLAT SOC C/S</t>
  </si>
  <si>
    <t>21451-356</t>
  </si>
  <si>
    <t>50C175HCS8P</t>
  </si>
  <si>
    <t>1/2-13 X 1 3/4 HEX C/S GR 8 PLN</t>
  </si>
  <si>
    <t>21624-256</t>
  </si>
  <si>
    <t>50C175HCS8Y</t>
  </si>
  <si>
    <t>1/2-13 X 1 3/4 HEX C/S GR 8 Z/YEL</t>
  </si>
  <si>
    <t>21625-256</t>
  </si>
  <si>
    <t>50C175KCS</t>
  </si>
  <si>
    <t>1/2-13 X 1 3/4 SOC C/S</t>
  </si>
  <si>
    <t>21452-121</t>
  </si>
  <si>
    <t>50C175KFC</t>
  </si>
  <si>
    <t>1/2-13 X 1 3/4 FLAT SOC C/S</t>
  </si>
  <si>
    <t>21451-359</t>
  </si>
  <si>
    <t>50C200BTA8P</t>
  </si>
  <si>
    <t>1/2-13 X 2 HEX TAP BOLT GR 8 PLN</t>
  </si>
  <si>
    <t>21611-543</t>
  </si>
  <si>
    <t>50C200HCS8P</t>
  </si>
  <si>
    <t>1/2-13 X 2 HEX C/S GR 8 PLN</t>
  </si>
  <si>
    <t>21624-257</t>
  </si>
  <si>
    <t>50C200KCS</t>
  </si>
  <si>
    <t>1/2-13 X 2 SOC C/S</t>
  </si>
  <si>
    <t>21452-122</t>
  </si>
  <si>
    <t>50C225HCS8P</t>
  </si>
  <si>
    <t>1/2-13 X 2 1/4 HEX C/S GR 8 PLN</t>
  </si>
  <si>
    <t>21624-258</t>
  </si>
  <si>
    <t>50C225HCS8Y</t>
  </si>
  <si>
    <t>1/2-13 X 2 1/4 HEX C/S GR 8 Z/YEL</t>
  </si>
  <si>
    <t>21625-258</t>
  </si>
  <si>
    <t>50C250HCS8P</t>
  </si>
  <si>
    <t>1/2-13 X 2 1/2 HEX C/S GR 8 PLN</t>
  </si>
  <si>
    <t>21624-259</t>
  </si>
  <si>
    <t>50C250KCS</t>
  </si>
  <si>
    <t>1/2-13 X 2 1/2 SOC C/S</t>
  </si>
  <si>
    <t>21452-124</t>
  </si>
  <si>
    <t>50C250KFC</t>
  </si>
  <si>
    <t>1/2-13 X 2 1/2 FLAT SOC C/S</t>
  </si>
  <si>
    <t>21451-365</t>
  </si>
  <si>
    <t>50C300BTA8P</t>
  </si>
  <si>
    <t>1/2-13 X 3 HEX TAP BOLT GR 8 PLN</t>
  </si>
  <si>
    <t>21611-547</t>
  </si>
  <si>
    <t>50C300HCS8P</t>
  </si>
  <si>
    <t>1/2-13 X 3 HEX C/S GR 8 PLN</t>
  </si>
  <si>
    <t>21624-261</t>
  </si>
  <si>
    <t>50C300KCS</t>
  </si>
  <si>
    <t>1/2-13 X 3 SOC C/S</t>
  </si>
  <si>
    <t>21452-126</t>
  </si>
  <si>
    <t>50C300KFC</t>
  </si>
  <si>
    <t>1/2-13 X 3 FLAT SOC C/S</t>
  </si>
  <si>
    <t>21451-367</t>
  </si>
  <si>
    <t>50C325KFC</t>
  </si>
  <si>
    <t>1/2-13 X 3 1/4 FLAT SOC C/S</t>
  </si>
  <si>
    <t>21451-368</t>
  </si>
  <si>
    <t>50C400BTA8P</t>
  </si>
  <si>
    <t>1/2-13 X 4in HEX TAP BOLT GR 8 PLN</t>
  </si>
  <si>
    <t>21611-905</t>
  </si>
  <si>
    <t>50C400HCS8P</t>
  </si>
  <si>
    <t>1/2-13 X 4in HEX C/S GR 8 PLN</t>
  </si>
  <si>
    <t>21624-265</t>
  </si>
  <si>
    <t>50C450HCS8P</t>
  </si>
  <si>
    <t>1/2-13 X 4 1/2 HEX C/S GR 8 PLN</t>
  </si>
  <si>
    <t>21624-266</t>
  </si>
  <si>
    <t>50C500HCS8P</t>
  </si>
  <si>
    <t>1/2-13 X 5in HEX C/S GR 8 PLN</t>
  </si>
  <si>
    <t>21624-267</t>
  </si>
  <si>
    <t>50C550HCS8P</t>
  </si>
  <si>
    <t>1/2-13 X 5-1/2 HEX C/S GR 8 PLN</t>
  </si>
  <si>
    <t>21624-268</t>
  </si>
  <si>
    <t>50C700HCS8P</t>
  </si>
  <si>
    <t>1/2-13 X 7 HEX C/S GR 8 PLN</t>
  </si>
  <si>
    <t>21624-271</t>
  </si>
  <si>
    <t>50C75HCS8P</t>
  </si>
  <si>
    <t>1/2-13 X 3/4 HEX C/S GR 8 PLN</t>
  </si>
  <si>
    <t>21624-251</t>
  </si>
  <si>
    <t>50C800HCS8P</t>
  </si>
  <si>
    <t>1/2-13 X 8in HEX C/S GR 8 PLN</t>
  </si>
  <si>
    <t>21624-273</t>
  </si>
  <si>
    <t>50CBFS</t>
  </si>
  <si>
    <t>1/2-13 SHLD PATT FRGD EYE BOLT</t>
  </si>
  <si>
    <t>22511-106</t>
  </si>
  <si>
    <t>50CNFG82</t>
  </si>
  <si>
    <t>1/2-13 FLANGED LOCK NUT GR 8 PHOS &amp; OIL</t>
  </si>
  <si>
    <t>21733-409</t>
  </si>
  <si>
    <t>50CNFH8P</t>
  </si>
  <si>
    <t>1/2-13 HEX FIN NUT GR 8 PLN</t>
  </si>
  <si>
    <t>21731-224</t>
  </si>
  <si>
    <t>50CNFH8Y</t>
  </si>
  <si>
    <t>1/2-13 HEX FIN NUT GR 8 Z/YEL</t>
  </si>
  <si>
    <t>21731-068</t>
  </si>
  <si>
    <t>50CNNE0Z</t>
  </si>
  <si>
    <t>1/2-13 NYLOC INSERT LOCKNUT  ZNC</t>
  </si>
  <si>
    <t>21733-305</t>
  </si>
  <si>
    <t>50CNNE8Y</t>
  </si>
  <si>
    <t>1/2-13 NYLOC INSERT LOCKNUT GR 8 Z/YEL</t>
  </si>
  <si>
    <t>21733-460</t>
  </si>
  <si>
    <t>50F175HCS8P</t>
  </si>
  <si>
    <t>1/2-20 X 1 3/4 HEX C/S GR 8 PLN</t>
  </si>
  <si>
    <t>22424-256</t>
  </si>
  <si>
    <t>50N100WBO</t>
  </si>
  <si>
    <t>1/2 X 1in BONDED SEALER WASHER</t>
  </si>
  <si>
    <t>21161-559</t>
  </si>
  <si>
    <t>50NLHC0P</t>
  </si>
  <si>
    <t>1/2 HI-COLLAR L/W  PLN</t>
  </si>
  <si>
    <t>21171-213</t>
  </si>
  <si>
    <t>50NLOC0P</t>
  </si>
  <si>
    <t>1/2 SPLIT LOCKWASHER  PLN</t>
  </si>
  <si>
    <t>21171-113</t>
  </si>
  <si>
    <t>50NLOC0Z</t>
  </si>
  <si>
    <t>1/2 SPLIT LOCKWASHER  ZNC</t>
  </si>
  <si>
    <t>21171-143</t>
  </si>
  <si>
    <t>50NWA3</t>
  </si>
  <si>
    <t>1/2 F436 FLAT WASHER</t>
  </si>
  <si>
    <t>21161-044</t>
  </si>
  <si>
    <t>50NWBM</t>
  </si>
  <si>
    <t>1/2 MALLEABLE SQ BEVEL WASHER</t>
  </si>
  <si>
    <t>21162-013</t>
  </si>
  <si>
    <t>50NWSA0P</t>
  </si>
  <si>
    <t>1/2 SAE F/W  PLN</t>
  </si>
  <si>
    <t>21161-013</t>
  </si>
  <si>
    <t>50NWSA8Y</t>
  </si>
  <si>
    <t>1/2 SAE F/W GR 8 Z/YEL</t>
  </si>
  <si>
    <t>21161-157</t>
  </si>
  <si>
    <t>50NWUS8Y</t>
  </si>
  <si>
    <t>1/2 USS FLAT WASHER GR 8 Z/YEL</t>
  </si>
  <si>
    <t>21161-513</t>
  </si>
  <si>
    <t>50R375ARW</t>
  </si>
  <si>
    <t>1/2 X 3 3/4 RAWL ST (WEDGE)</t>
  </si>
  <si>
    <t>50RPTE0H</t>
  </si>
  <si>
    <t>1/2 PIPE TEE  HDG</t>
  </si>
  <si>
    <t>56NWSA8Y</t>
  </si>
  <si>
    <t>9/16 SAE F/W GR 8 Z/YEL</t>
  </si>
  <si>
    <t>21161-158</t>
  </si>
  <si>
    <t>62C100HCS8P</t>
  </si>
  <si>
    <t>5/8-11 X 1in HEX C/S GR 8 PLN</t>
  </si>
  <si>
    <t>21624-351</t>
  </si>
  <si>
    <t>62C125HCS8P</t>
  </si>
  <si>
    <t>5/8-11 X 1 1/4 HEX C/S GR 8 PLN</t>
  </si>
  <si>
    <t>21624-352</t>
  </si>
  <si>
    <t>62C150HCS8P</t>
  </si>
  <si>
    <t>5/8-11 X 1 1/2 HEX C/S GR 8 PLN</t>
  </si>
  <si>
    <t>21624-353</t>
  </si>
  <si>
    <t>62C1750BTA8P</t>
  </si>
  <si>
    <t>5/8-11 X 17-1/2 TAP BOLT GR 8 PLAIN</t>
  </si>
  <si>
    <t>21611-568</t>
  </si>
  <si>
    <t>62C175HCS8P</t>
  </si>
  <si>
    <t>5/8-11 X 1 3/4 HEX C/S GR 8 PLN</t>
  </si>
  <si>
    <t>21624-354</t>
  </si>
  <si>
    <t>62C200HCS8P</t>
  </si>
  <si>
    <t>5/8-11 X 2 HEX C/S GR 8 PLN</t>
  </si>
  <si>
    <t>21624-355</t>
  </si>
  <si>
    <t>62C225HCS8P</t>
  </si>
  <si>
    <t>5/8-11 X 2 1/4 HEX C/S GR 8 PLN</t>
  </si>
  <si>
    <t>21624-356</t>
  </si>
  <si>
    <t>62C250HCS8P</t>
  </si>
  <si>
    <t>5/8-11 X 2 1/2 HEX C/S GR 8 PLN</t>
  </si>
  <si>
    <t>21624-357</t>
  </si>
  <si>
    <t>62C250HCS8Y</t>
  </si>
  <si>
    <t>5/8-11 X 2 1/2 HEX C/S GR 8 Z/YEL</t>
  </si>
  <si>
    <t>21625-357</t>
  </si>
  <si>
    <t>62C275HCS8P</t>
  </si>
  <si>
    <t>5/8-11 X 2 3/4 HEX C/S GR 8 PLN</t>
  </si>
  <si>
    <t>21624-358</t>
  </si>
  <si>
    <t>62C300BTA8P</t>
  </si>
  <si>
    <t>5/8-11 X 3 HEX TAP BOLT GR 8 PLN</t>
  </si>
  <si>
    <t>21611-907</t>
  </si>
  <si>
    <t>62C350SCB</t>
  </si>
  <si>
    <t>5/8-11 X 3 1/2 12PT FLG SC-CNTRBORE</t>
  </si>
  <si>
    <t>21411-265</t>
  </si>
  <si>
    <t>62C375KFC</t>
  </si>
  <si>
    <t>5/8-11 X 3 3/4 FLAT SOC C/S</t>
  </si>
  <si>
    <t>21451-392</t>
  </si>
  <si>
    <t>62C400BTA8P</t>
  </si>
  <si>
    <t>5/8-11 X 4in HEX TAP BOLT GR 8 PLN</t>
  </si>
  <si>
    <t>21611-906</t>
  </si>
  <si>
    <t>62C400HCS8P</t>
  </si>
  <si>
    <t>5/8-11 X 4in HEX C/S GR 8 PLN</t>
  </si>
  <si>
    <t>21624-363</t>
  </si>
  <si>
    <t>62C400SCB</t>
  </si>
  <si>
    <t>5/8-11 X 4in 12PT FLG SC-CNTRBORE</t>
  </si>
  <si>
    <t>62C425HCS8P</t>
  </si>
  <si>
    <t>5/8-11 X 4 1/4 HEX C/S GR 8 PLN</t>
  </si>
  <si>
    <t>21612-640</t>
  </si>
  <si>
    <t>62C450HCS8P</t>
  </si>
  <si>
    <t>5/8-11 X 4 1/2 HEX C/S GR 8 PLN</t>
  </si>
  <si>
    <t>21624-364</t>
  </si>
  <si>
    <t>62C500HCS8P</t>
  </si>
  <si>
    <t>5/8-11 X 5in HEX C/S GR 8 PLN</t>
  </si>
  <si>
    <t>21624-365</t>
  </si>
  <si>
    <t>62C600BTA8P</t>
  </si>
  <si>
    <t>5/8-11 X 6in HEX TAP BOLT GR 8 PLN</t>
  </si>
  <si>
    <t>21611-910</t>
  </si>
  <si>
    <t>62C800BTA8P</t>
  </si>
  <si>
    <t>5/8-11 X 8in HEX TAP BOLT GR 8 PLN</t>
  </si>
  <si>
    <t>21611-914</t>
  </si>
  <si>
    <t>62CNFG82</t>
  </si>
  <si>
    <t>5/8-11 FLANGED LOCK NUT GR 8 PHOS &amp; OIL</t>
  </si>
  <si>
    <t>21733-410</t>
  </si>
  <si>
    <t>62CNFH8P</t>
  </si>
  <si>
    <t>5/8-11 HEX FIN NUT GR 8 PLN</t>
  </si>
  <si>
    <t>21731-226</t>
  </si>
  <si>
    <t>62CNFH8Y</t>
  </si>
  <si>
    <t>5/8-11 HEX FIN NUT GR 8 Z/YEL</t>
  </si>
  <si>
    <t>21731-070</t>
  </si>
  <si>
    <t>62CNNE0Z</t>
  </si>
  <si>
    <t>5/8-11 NYLOC INSERT LOCKNUT  ZNC</t>
  </si>
  <si>
    <t>21733-307</t>
  </si>
  <si>
    <t>62CNNE8Y</t>
  </si>
  <si>
    <t>5/8-11 NYLOC INSERT LOCKNUT GR 8 Z/YEL</t>
  </si>
  <si>
    <t>21733-461</t>
  </si>
  <si>
    <t>62F150HCS8P</t>
  </si>
  <si>
    <t>5/8-18 X 1 1/2 HEX C/S GR 8 PLN</t>
  </si>
  <si>
    <t>22424-353</t>
  </si>
  <si>
    <t>62F200HCS8P</t>
  </si>
  <si>
    <t>5/8-18 X 2 HEX C/S GR 8 PLN</t>
  </si>
  <si>
    <t>22424-355</t>
  </si>
  <si>
    <t>62F225HCS8P</t>
  </si>
  <si>
    <t>5/8-18 X 2 1/4 HEX C/S GR 8 PLN</t>
  </si>
  <si>
    <t>22424-356</t>
  </si>
  <si>
    <t>62F250HCS8P</t>
  </si>
  <si>
    <t>5/8-18 X 2 1/2 HEX C/S GR 8 PLN</t>
  </si>
  <si>
    <t>22424-357</t>
  </si>
  <si>
    <t>62FNHI8P</t>
  </si>
  <si>
    <t>5/8-18 HEX HIGH NUT GR 8 PLN</t>
  </si>
  <si>
    <t>22531-209</t>
  </si>
  <si>
    <t>62FNNE0Z</t>
  </si>
  <si>
    <t>5/8-18 NYLOC INSERT LOCKNUT  ZNC</t>
  </si>
  <si>
    <t>22533-007</t>
  </si>
  <si>
    <t>62NLOC0Z</t>
  </si>
  <si>
    <t>5/8 SPLIT LOCKWASHER  ZNC</t>
  </si>
  <si>
    <t>21171-145</t>
  </si>
  <si>
    <t>62NWA3</t>
  </si>
  <si>
    <t>5/8 F436 FLAT WASHER</t>
  </si>
  <si>
    <t>21161-046</t>
  </si>
  <si>
    <t>62NWBM</t>
  </si>
  <si>
    <t>5/8 MALLEABLE SQ BEVEL WASHER</t>
  </si>
  <si>
    <t>21162-015</t>
  </si>
  <si>
    <t>62NWSA0P</t>
  </si>
  <si>
    <t>5/8 SAE F/W  PLN</t>
  </si>
  <si>
    <t>21161-015</t>
  </si>
  <si>
    <t>62NWUS0P</t>
  </si>
  <si>
    <t>5/8 USS FLAT WASHER  PLN</t>
  </si>
  <si>
    <t>21161-315</t>
  </si>
  <si>
    <t>62R600ARW</t>
  </si>
  <si>
    <t>5/8 X 6in RAWL ST (WEDGE)</t>
  </si>
  <si>
    <t>75C1000HCS8P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</si>
</sst>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(#,##0.00\)"/>
    <numFmt numFmtId="166" formatCode="0.0000%"/>
  </numFmts>
  <fonts count="6" x14ac:knownFonts="1">
    <font>
      <sz val="10"/>
      <name val="Arial"/>
    </font>
    <font>
      <sz val="10"/>
      <color indexed="8"/>
      <name val="Arial"/>
    </font>
    <font>
      <sz val="8"/>
      <color indexed="8"/>
      <name val="Arial"/>
    </font>
    <font>
      <sz val="8"/>
      <name val="Arial"/>
    </font>
    <font>
      <sz val="11"/>
      <color indexed="8"/>
      <name val="Arial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164" fontId="2" fillId="0" borderId="1" xfId="1" applyNumberFormat="1" applyFont="1" applyFill="1" applyBorder="1" applyAlignment="1">
      <alignment horizontal="right" wrapText="1"/>
    </xf>
    <xf numFmtId="0" fontId="2" fillId="0" borderId="0" xfId="0" applyFont="1"/>
    <xf numFmtId="10" fontId="2" fillId="0" borderId="1" xfId="1" applyNumberFormat="1" applyFont="1" applyFill="1" applyBorder="1" applyAlignment="1">
      <alignment horizontal="right" wrapText="1"/>
    </xf>
    <xf numFmtId="10" fontId="2" fillId="0" borderId="0" xfId="0" applyNumberFormat="1" applyFont="1"/>
    <xf numFmtId="164" fontId="2" fillId="0" borderId="0" xfId="0" applyNumberFormat="1" applyFont="1"/>
    <xf numFmtId="0" fontId="2" fillId="2" borderId="2" xfId="1" applyFont="1" applyFill="1" applyBorder="1" applyAlignment="1">
      <alignment horizontal="center" wrapText="1"/>
    </xf>
    <xf numFmtId="10" fontId="2" fillId="2" borderId="3" xfId="1" applyNumberFormat="1" applyFont="1" applyFill="1" applyBorder="1" applyAlignment="1">
      <alignment horizontal="center" wrapText="1"/>
    </xf>
    <xf numFmtId="166" fontId="2" fillId="0" borderId="0" xfId="0" applyNumberFormat="1" applyFont="1"/>
    <xf numFmtId="166" fontId="2" fillId="4" borderId="4" xfId="0" applyNumberFormat="1" applyFont="1" applyFill="1" applyBorder="1" applyAlignment="1">
      <alignment horizontal="center" wrapText="1"/>
    </xf>
    <xf numFmtId="0" fontId="5" fillId="3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6"/>
  <sheetViews>
    <sheetView tabSelected="1" workbookViewId="0">
      <pane ySplit="3" topLeftCell="A4" activePane="bottomLeft" state="frozen"/>
      <selection pane="bottomLeft" sqref="A1:J1"/>
    </sheetView>
  </sheetViews>
  <sheetFormatPr defaultColWidth="8.85546875" defaultRowHeight="11.25" x14ac:dyDescent="0.2"/>
  <cols>
    <col min="1" max="1" width="17.140625" style="4" customWidth="1"/>
    <col min="2" max="2" width="37.7109375" style="4" bestFit="1" customWidth="1"/>
    <col min="3" max="3" width="21.85546875" style="4" bestFit="1" customWidth="1"/>
    <col min="4" max="4" width="7.7109375" style="4" bestFit="1" customWidth="1"/>
    <col min="5" max="5" width="5.140625" style="4" customWidth="1"/>
    <col min="6" max="6" width="8.28515625" style="4" bestFit="1" customWidth="1"/>
    <col min="7" max="7" width="7.28515625" style="4" bestFit="1" customWidth="1"/>
    <col min="8" max="8" width="7.140625" style="4" bestFit="1" customWidth="1"/>
    <col min="9" max="9" width="6.42578125" style="6" bestFit="1" customWidth="1"/>
    <col min="10" max="10" width="7.28515625" style="10" bestFit="1" customWidth="1"/>
    <col min="11" max="16384" width="8.85546875" style="4"/>
  </cols>
  <sheetData>
    <row r="1" spans="1:10" ht="15.75" x14ac:dyDescent="0.25">
      <c r="A1" s="12" t="s">
        <v>193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14.25" x14ac:dyDescent="0.2">
      <c r="A2" s="13" t="s">
        <v>194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22.9" customHeight="1" x14ac:dyDescent="0.2">
      <c r="A3" s="8" t="s">
        <v>200</v>
      </c>
      <c r="B3" s="8" t="s">
        <v>199</v>
      </c>
      <c r="C3" s="8" t="s">
        <v>198</v>
      </c>
      <c r="D3" s="8" t="s">
        <v>195</v>
      </c>
      <c r="E3" s="8" t="s">
        <v>196</v>
      </c>
      <c r="F3" s="8" t="s">
        <v>202</v>
      </c>
      <c r="G3" s="8" t="s">
        <v>197</v>
      </c>
      <c r="H3" s="8" t="s">
        <v>203</v>
      </c>
      <c r="I3" s="9" t="s">
        <v>204</v>
      </c>
      <c r="J3" s="11" t="s">
        <v>201</v>
      </c>
    </row>
    <row r="4" spans="1:10" x14ac:dyDescent="0.2">
      <c r="A4" s="2" t="s">
        <v>205</v>
      </c>
      <c r="B4" s="2" t="s">
        <v>206</v>
      </c>
      <c r="C4" s="2" t="s">
        <v>207</v>
      </c>
      <c r="D4" s="1">
        <v>1</v>
      </c>
      <c r="E4" s="1">
        <v>50</v>
      </c>
      <c r="F4" s="1">
        <v>0.15770000000000001</v>
      </c>
      <c r="G4" s="3">
        <v>7.89</v>
      </c>
      <c r="H4" s="3">
        <v>3.6244000000000001</v>
      </c>
      <c r="I4" s="5">
        <v>0.54063371356147027</v>
      </c>
      <c r="J4" s="10">
        <f>G4/$G$646</f>
        <v>9.4878394518073018E-5</v>
      </c>
    </row>
    <row r="5" spans="1:10" x14ac:dyDescent="0.2">
      <c r="A5" s="2" t="s">
        <v>208</v>
      </c>
      <c r="B5" s="2" t="s">
        <v>209</v>
      </c>
      <c r="C5" s="2" t="s">
        <v>208</v>
      </c>
      <c r="D5" s="1">
        <v>1</v>
      </c>
      <c r="E5" s="1">
        <v>20</v>
      </c>
      <c r="F5" s="1">
        <v>0.95879999999999999</v>
      </c>
      <c r="G5" s="3">
        <v>19.18</v>
      </c>
      <c r="H5" s="3">
        <v>15.98</v>
      </c>
      <c r="I5" s="5">
        <v>0.16684045881126175</v>
      </c>
      <c r="J5" s="10">
        <f t="shared" ref="J5:J68" si="0">G5/$G$646</f>
        <v>2.306422822378505E-4</v>
      </c>
    </row>
    <row r="6" spans="1:10" x14ac:dyDescent="0.2">
      <c r="A6" s="2" t="s">
        <v>210</v>
      </c>
      <c r="B6" s="2" t="s">
        <v>211</v>
      </c>
      <c r="C6" s="2" t="s">
        <v>210</v>
      </c>
      <c r="D6" s="1">
        <v>1</v>
      </c>
      <c r="E6" s="1">
        <v>10</v>
      </c>
      <c r="F6" s="1">
        <v>7.0699999999999999E-2</v>
      </c>
      <c r="G6" s="3">
        <v>0.71</v>
      </c>
      <c r="H6" s="3">
        <v>0.38219999999999998</v>
      </c>
      <c r="I6" s="5">
        <v>0.46169014084507043</v>
      </c>
      <c r="J6" s="10">
        <f t="shared" si="0"/>
        <v>8.5378529921206384E-6</v>
      </c>
    </row>
    <row r="7" spans="1:10" x14ac:dyDescent="0.2">
      <c r="A7" s="2" t="s">
        <v>212</v>
      </c>
      <c r="B7" s="2" t="s">
        <v>213</v>
      </c>
      <c r="C7" s="2" t="s">
        <v>212</v>
      </c>
      <c r="D7" s="1">
        <v>1</v>
      </c>
      <c r="E7" s="1">
        <v>30</v>
      </c>
      <c r="F7" s="1">
        <v>1.5</v>
      </c>
      <c r="G7" s="3">
        <v>45</v>
      </c>
      <c r="H7" s="3">
        <v>42.858499999999999</v>
      </c>
      <c r="I7" s="5">
        <v>4.7588888888888896E-2</v>
      </c>
      <c r="J7" s="10">
        <f t="shared" si="0"/>
        <v>5.4113152766961799E-4</v>
      </c>
    </row>
    <row r="8" spans="1:10" x14ac:dyDescent="0.2">
      <c r="A8" s="2" t="s">
        <v>214</v>
      </c>
      <c r="B8" s="2" t="s">
        <v>215</v>
      </c>
      <c r="C8" s="2" t="s">
        <v>214</v>
      </c>
      <c r="D8" s="1">
        <v>1</v>
      </c>
      <c r="E8" s="1">
        <v>250</v>
      </c>
      <c r="F8" s="1">
        <v>0.19139400000000001</v>
      </c>
      <c r="G8" s="3">
        <v>47.85</v>
      </c>
      <c r="H8" s="3">
        <v>34.51</v>
      </c>
      <c r="I8" s="5">
        <v>0.27878787878787875</v>
      </c>
      <c r="J8" s="10">
        <f t="shared" si="0"/>
        <v>5.7540319108869385E-4</v>
      </c>
    </row>
    <row r="9" spans="1:10" x14ac:dyDescent="0.2">
      <c r="A9" s="2" t="s">
        <v>216</v>
      </c>
      <c r="B9" s="2" t="s">
        <v>217</v>
      </c>
      <c r="C9" s="2" t="s">
        <v>216</v>
      </c>
      <c r="D9" s="1">
        <v>1</v>
      </c>
      <c r="E9" s="1">
        <v>500</v>
      </c>
      <c r="F9" s="1">
        <v>0.15620899999999999</v>
      </c>
      <c r="G9" s="3">
        <v>78.099999999999994</v>
      </c>
      <c r="H9" s="3">
        <v>56.51</v>
      </c>
      <c r="I9" s="5">
        <v>0.27644046094750324</v>
      </c>
      <c r="J9" s="10">
        <f t="shared" si="0"/>
        <v>9.391638291332702E-4</v>
      </c>
    </row>
    <row r="10" spans="1:10" x14ac:dyDescent="0.2">
      <c r="A10" s="2" t="s">
        <v>218</v>
      </c>
      <c r="B10" s="2" t="s">
        <v>219</v>
      </c>
      <c r="C10" s="2" t="s">
        <v>220</v>
      </c>
      <c r="D10" s="1">
        <v>2</v>
      </c>
      <c r="E10" s="1">
        <v>24</v>
      </c>
      <c r="F10" s="1">
        <v>31.447700000000001</v>
      </c>
      <c r="G10" s="3">
        <v>754.74</v>
      </c>
      <c r="H10" s="3">
        <v>563.24210000000005</v>
      </c>
      <c r="I10" s="5">
        <v>0.25372697882714573</v>
      </c>
      <c r="J10" s="10">
        <f t="shared" si="0"/>
        <v>9.0758579820748326E-3</v>
      </c>
    </row>
    <row r="11" spans="1:10" x14ac:dyDescent="0.2">
      <c r="A11" s="2" t="s">
        <v>221</v>
      </c>
      <c r="B11" s="2" t="s">
        <v>222</v>
      </c>
      <c r="C11" s="2" t="s">
        <v>223</v>
      </c>
      <c r="D11" s="1">
        <v>1</v>
      </c>
      <c r="E11" s="1">
        <v>2</v>
      </c>
      <c r="F11" s="1">
        <v>2.5682999999999998</v>
      </c>
      <c r="G11" s="3">
        <v>5.14</v>
      </c>
      <c r="H11" s="3">
        <v>3.8332999999999999</v>
      </c>
      <c r="I11" s="5">
        <v>0.25422178988326849</v>
      </c>
      <c r="J11" s="10">
        <f t="shared" si="0"/>
        <v>6.1809245604929695E-5</v>
      </c>
    </row>
    <row r="12" spans="1:10" x14ac:dyDescent="0.2">
      <c r="A12" s="2" t="s">
        <v>224</v>
      </c>
      <c r="B12" s="2" t="s">
        <v>225</v>
      </c>
      <c r="C12" s="2" t="s">
        <v>226</v>
      </c>
      <c r="D12" s="1">
        <v>1</v>
      </c>
      <c r="E12" s="1">
        <v>2</v>
      </c>
      <c r="F12" s="1">
        <v>8.3079999999999998</v>
      </c>
      <c r="G12" s="3">
        <v>16.62</v>
      </c>
      <c r="H12" s="3">
        <v>12.4</v>
      </c>
      <c r="I12" s="5">
        <v>0.25391095066185315</v>
      </c>
      <c r="J12" s="10">
        <f t="shared" si="0"/>
        <v>1.9985791088597893E-4</v>
      </c>
    </row>
    <row r="13" spans="1:10" x14ac:dyDescent="0.2">
      <c r="A13" s="2" t="s">
        <v>227</v>
      </c>
      <c r="B13" s="2" t="s">
        <v>228</v>
      </c>
      <c r="C13" s="2" t="s">
        <v>229</v>
      </c>
      <c r="D13" s="1">
        <v>2</v>
      </c>
      <c r="E13" s="1">
        <v>4</v>
      </c>
      <c r="F13" s="1">
        <v>4.4480000000000004</v>
      </c>
      <c r="G13" s="3">
        <v>17.88</v>
      </c>
      <c r="H13" s="3">
        <v>0</v>
      </c>
      <c r="I13" s="5">
        <v>1</v>
      </c>
      <c r="J13" s="10">
        <f t="shared" si="0"/>
        <v>2.1500959366072819E-4</v>
      </c>
    </row>
    <row r="14" spans="1:10" x14ac:dyDescent="0.2">
      <c r="A14" s="2" t="s">
        <v>230</v>
      </c>
      <c r="B14" s="2" t="s">
        <v>231</v>
      </c>
      <c r="C14" s="2" t="s">
        <v>232</v>
      </c>
      <c r="D14" s="1">
        <v>1</v>
      </c>
      <c r="E14" s="1">
        <v>2</v>
      </c>
      <c r="F14" s="1">
        <v>8.4740000000000002</v>
      </c>
      <c r="G14" s="3">
        <v>16.95</v>
      </c>
      <c r="H14" s="3">
        <v>12.58</v>
      </c>
      <c r="I14" s="5">
        <v>0.25781710914454281</v>
      </c>
      <c r="J14" s="10">
        <f t="shared" si="0"/>
        <v>2.038262087555561E-4</v>
      </c>
    </row>
    <row r="15" spans="1:10" x14ac:dyDescent="0.2">
      <c r="A15" s="2" t="s">
        <v>233</v>
      </c>
      <c r="B15" s="2" t="s">
        <v>234</v>
      </c>
      <c r="C15" s="2" t="s">
        <v>235</v>
      </c>
      <c r="D15" s="1">
        <v>1</v>
      </c>
      <c r="E15" s="1">
        <v>1</v>
      </c>
      <c r="F15" s="1">
        <v>13.9445</v>
      </c>
      <c r="G15" s="3">
        <v>13.94</v>
      </c>
      <c r="H15" s="3">
        <v>10.203799999999999</v>
      </c>
      <c r="I15" s="5">
        <v>0.26802008608321382</v>
      </c>
      <c r="J15" s="10">
        <f t="shared" si="0"/>
        <v>1.6763052212698831E-4</v>
      </c>
    </row>
    <row r="16" spans="1:10" x14ac:dyDescent="0.2">
      <c r="A16" s="2" t="s">
        <v>236</v>
      </c>
      <c r="B16" s="2" t="s">
        <v>237</v>
      </c>
      <c r="C16" s="2" t="s">
        <v>238</v>
      </c>
      <c r="D16" s="1">
        <v>1</v>
      </c>
      <c r="E16" s="1">
        <v>1</v>
      </c>
      <c r="F16" s="1">
        <v>8.6743000000000006</v>
      </c>
      <c r="G16" s="3">
        <v>8.67</v>
      </c>
      <c r="H16" s="3">
        <v>6.5236999999999998</v>
      </c>
      <c r="I16" s="5">
        <v>0.24755478662053057</v>
      </c>
      <c r="J16" s="10">
        <f t="shared" si="0"/>
        <v>1.042580076643464E-4</v>
      </c>
    </row>
    <row r="17" spans="1:10" x14ac:dyDescent="0.2">
      <c r="A17" s="2" t="s">
        <v>239</v>
      </c>
      <c r="B17" s="2" t="s">
        <v>240</v>
      </c>
      <c r="C17" s="2" t="s">
        <v>241</v>
      </c>
      <c r="D17" s="1">
        <v>10</v>
      </c>
      <c r="E17" s="1">
        <v>75</v>
      </c>
      <c r="F17" s="1">
        <v>4.6900000000000004</v>
      </c>
      <c r="G17" s="3">
        <v>351.75</v>
      </c>
      <c r="H17" s="3">
        <v>262.5</v>
      </c>
      <c r="I17" s="5">
        <v>0.2537313432835821</v>
      </c>
      <c r="J17" s="10">
        <f t="shared" si="0"/>
        <v>4.2298447746175142E-3</v>
      </c>
    </row>
    <row r="18" spans="1:10" x14ac:dyDescent="0.2">
      <c r="A18" s="2" t="s">
        <v>242</v>
      </c>
      <c r="B18" s="2" t="s">
        <v>243</v>
      </c>
      <c r="C18" s="2" t="s">
        <v>244</v>
      </c>
      <c r="D18" s="1">
        <v>3</v>
      </c>
      <c r="E18" s="1">
        <v>9</v>
      </c>
      <c r="F18" s="1">
        <v>5.36</v>
      </c>
      <c r="G18" s="3">
        <v>48.24</v>
      </c>
      <c r="H18" s="3">
        <v>36</v>
      </c>
      <c r="I18" s="5">
        <v>0.2537313432835821</v>
      </c>
      <c r="J18" s="10">
        <f t="shared" si="0"/>
        <v>5.8009299766183047E-4</v>
      </c>
    </row>
    <row r="19" spans="1:10" x14ac:dyDescent="0.2">
      <c r="A19" s="2" t="s">
        <v>245</v>
      </c>
      <c r="B19" s="2" t="s">
        <v>246</v>
      </c>
      <c r="C19" s="2" t="s">
        <v>247</v>
      </c>
      <c r="D19" s="1">
        <v>1</v>
      </c>
      <c r="E19" s="1">
        <v>6</v>
      </c>
      <c r="F19" s="1">
        <v>6.7</v>
      </c>
      <c r="G19" s="3">
        <v>40.200000000000003</v>
      </c>
      <c r="H19" s="3">
        <v>30</v>
      </c>
      <c r="I19" s="5">
        <v>0.25373134328358204</v>
      </c>
      <c r="J19" s="10">
        <f t="shared" si="0"/>
        <v>4.8341083138485878E-4</v>
      </c>
    </row>
    <row r="20" spans="1:10" x14ac:dyDescent="0.2">
      <c r="A20" s="2" t="s">
        <v>248</v>
      </c>
      <c r="B20" s="2" t="s">
        <v>249</v>
      </c>
      <c r="C20" s="2" t="s">
        <v>250</v>
      </c>
      <c r="D20" s="1">
        <v>1</v>
      </c>
      <c r="E20" s="1">
        <v>2</v>
      </c>
      <c r="F20" s="1">
        <v>50.618000000000002</v>
      </c>
      <c r="G20" s="3">
        <v>101.24</v>
      </c>
      <c r="H20" s="3">
        <v>75.549300000000002</v>
      </c>
      <c r="I20" s="5">
        <v>0.25376037139470564</v>
      </c>
      <c r="J20" s="10">
        <f t="shared" si="0"/>
        <v>1.2174256858060472E-3</v>
      </c>
    </row>
    <row r="21" spans="1:10" x14ac:dyDescent="0.2">
      <c r="A21" s="2" t="s">
        <v>251</v>
      </c>
      <c r="B21" s="2" t="s">
        <v>252</v>
      </c>
      <c r="C21" s="2" t="s">
        <v>253</v>
      </c>
      <c r="D21" s="1">
        <v>1</v>
      </c>
      <c r="E21" s="1">
        <v>2</v>
      </c>
      <c r="F21" s="1">
        <v>5.0250000000000004</v>
      </c>
      <c r="G21" s="3">
        <v>10.050000000000001</v>
      </c>
      <c r="H21" s="3">
        <v>7.5</v>
      </c>
      <c r="I21" s="5">
        <v>0.25373134328358204</v>
      </c>
      <c r="J21" s="10">
        <f t="shared" si="0"/>
        <v>1.2085270784621469E-4</v>
      </c>
    </row>
    <row r="22" spans="1:10" x14ac:dyDescent="0.2">
      <c r="A22" s="2" t="s">
        <v>254</v>
      </c>
      <c r="B22" s="2" t="s">
        <v>255</v>
      </c>
      <c r="C22" s="2" t="s">
        <v>256</v>
      </c>
      <c r="D22" s="1">
        <v>1</v>
      </c>
      <c r="E22" s="1">
        <v>25</v>
      </c>
      <c r="F22" s="1">
        <v>1.441643</v>
      </c>
      <c r="G22" s="3">
        <v>36.04</v>
      </c>
      <c r="H22" s="3">
        <v>19.4817</v>
      </c>
      <c r="I22" s="5">
        <v>0.45944228634850165</v>
      </c>
      <c r="J22" s="10">
        <f t="shared" si="0"/>
        <v>4.3338622793806736E-4</v>
      </c>
    </row>
    <row r="23" spans="1:10" x14ac:dyDescent="0.2">
      <c r="A23" s="2" t="s">
        <v>257</v>
      </c>
      <c r="B23" s="2" t="s">
        <v>258</v>
      </c>
      <c r="C23" s="2" t="s">
        <v>259</v>
      </c>
      <c r="D23" s="1">
        <v>5</v>
      </c>
      <c r="E23" s="1">
        <v>430</v>
      </c>
      <c r="F23" s="1">
        <v>0.55859999999999999</v>
      </c>
      <c r="G23" s="3">
        <v>239.87</v>
      </c>
      <c r="H23" s="3">
        <v>129.83260000000001</v>
      </c>
      <c r="I23" s="5">
        <v>0.45873764956017843</v>
      </c>
      <c r="J23" s="10">
        <f t="shared" si="0"/>
        <v>2.8844715453802505E-3</v>
      </c>
    </row>
    <row r="24" spans="1:10" x14ac:dyDescent="0.2">
      <c r="A24" s="2" t="s">
        <v>260</v>
      </c>
      <c r="B24" s="2" t="s">
        <v>261</v>
      </c>
      <c r="C24" s="2" t="s">
        <v>262</v>
      </c>
      <c r="D24" s="1">
        <v>1</v>
      </c>
      <c r="E24" s="1">
        <v>50</v>
      </c>
      <c r="F24" s="1">
        <v>0.34299000000000002</v>
      </c>
      <c r="G24" s="3">
        <v>17.149999999999999</v>
      </c>
      <c r="H24" s="3">
        <v>9.27</v>
      </c>
      <c r="I24" s="5">
        <v>0.45947521865889218</v>
      </c>
      <c r="J24" s="10">
        <f t="shared" si="0"/>
        <v>2.0623123776742107E-4</v>
      </c>
    </row>
    <row r="25" spans="1:10" x14ac:dyDescent="0.2">
      <c r="A25" s="2" t="s">
        <v>263</v>
      </c>
      <c r="B25" s="2" t="s">
        <v>264</v>
      </c>
      <c r="C25" s="2" t="s">
        <v>265</v>
      </c>
      <c r="D25" s="1">
        <v>2</v>
      </c>
      <c r="E25" s="1">
        <v>225</v>
      </c>
      <c r="F25" s="1">
        <v>0.50770000000000004</v>
      </c>
      <c r="G25" s="3">
        <v>113.7</v>
      </c>
      <c r="H25" s="3">
        <v>61.741799999999998</v>
      </c>
      <c r="I25" s="5">
        <v>0.456976253298153</v>
      </c>
      <c r="J25" s="10">
        <f t="shared" si="0"/>
        <v>1.3672589932452349E-3</v>
      </c>
    </row>
    <row r="26" spans="1:10" x14ac:dyDescent="0.2">
      <c r="A26" s="2" t="s">
        <v>266</v>
      </c>
      <c r="B26" s="2" t="s">
        <v>267</v>
      </c>
      <c r="C26" s="2" t="s">
        <v>268</v>
      </c>
      <c r="D26" s="1">
        <v>5</v>
      </c>
      <c r="E26" s="1">
        <v>716</v>
      </c>
      <c r="F26" s="1">
        <v>0.44719999999999999</v>
      </c>
      <c r="G26" s="3">
        <v>320.12</v>
      </c>
      <c r="H26" s="3">
        <v>173.09520000000001</v>
      </c>
      <c r="I26" s="5">
        <v>0.45928026989878795</v>
      </c>
      <c r="J26" s="10">
        <f t="shared" si="0"/>
        <v>3.8494894363910693E-3</v>
      </c>
    </row>
    <row r="27" spans="1:10" x14ac:dyDescent="0.2">
      <c r="A27" s="2" t="s">
        <v>269</v>
      </c>
      <c r="B27" s="2" t="s">
        <v>270</v>
      </c>
      <c r="C27" s="2" t="s">
        <v>271</v>
      </c>
      <c r="D27" s="1">
        <v>1</v>
      </c>
      <c r="E27" s="1">
        <v>50</v>
      </c>
      <c r="F27" s="1">
        <v>0.46129999999999999</v>
      </c>
      <c r="G27" s="3">
        <v>23.07</v>
      </c>
      <c r="H27" s="3">
        <v>12.4665</v>
      </c>
      <c r="I27" s="5">
        <v>0.45962288686605984</v>
      </c>
      <c r="J27" s="10">
        <f t="shared" si="0"/>
        <v>2.7742009651862416E-4</v>
      </c>
    </row>
    <row r="28" spans="1:10" x14ac:dyDescent="0.2">
      <c r="A28" s="2" t="s">
        <v>272</v>
      </c>
      <c r="B28" s="2" t="s">
        <v>273</v>
      </c>
      <c r="C28" s="2" t="s">
        <v>274</v>
      </c>
      <c r="D28" s="1">
        <v>1</v>
      </c>
      <c r="E28" s="1">
        <v>4</v>
      </c>
      <c r="F28" s="1">
        <v>1.8684000000000001</v>
      </c>
      <c r="G28" s="3">
        <v>7.47</v>
      </c>
      <c r="H28" s="3">
        <v>4.0399000000000003</v>
      </c>
      <c r="I28" s="5">
        <v>0.45918340026773763</v>
      </c>
      <c r="J28" s="10">
        <f t="shared" si="0"/>
        <v>8.9827833593156584E-5</v>
      </c>
    </row>
    <row r="29" spans="1:10" x14ac:dyDescent="0.2">
      <c r="A29" s="2" t="s">
        <v>275</v>
      </c>
      <c r="B29" s="2" t="s">
        <v>276</v>
      </c>
      <c r="C29" s="2" t="s">
        <v>277</v>
      </c>
      <c r="D29" s="1">
        <v>3</v>
      </c>
      <c r="E29" s="1">
        <v>58</v>
      </c>
      <c r="F29" s="1">
        <v>1.0343</v>
      </c>
      <c r="G29" s="3">
        <v>60</v>
      </c>
      <c r="H29" s="3">
        <v>32.427799999999998</v>
      </c>
      <c r="I29" s="5">
        <v>0.45953666666666665</v>
      </c>
      <c r="J29" s="10">
        <f t="shared" si="0"/>
        <v>7.2150870355949066E-4</v>
      </c>
    </row>
    <row r="30" spans="1:10" x14ac:dyDescent="0.2">
      <c r="A30" s="2" t="s">
        <v>278</v>
      </c>
      <c r="B30" s="2" t="s">
        <v>279</v>
      </c>
      <c r="C30" s="2" t="s">
        <v>280</v>
      </c>
      <c r="D30" s="1">
        <v>1</v>
      </c>
      <c r="E30" s="1">
        <v>200</v>
      </c>
      <c r="F30" s="1">
        <v>1.6679999999999999</v>
      </c>
      <c r="G30" s="3">
        <v>333.6</v>
      </c>
      <c r="H30" s="3">
        <v>278</v>
      </c>
      <c r="I30" s="5">
        <v>0.16666666666666666</v>
      </c>
      <c r="J30" s="10">
        <f t="shared" si="0"/>
        <v>4.0115883917907682E-3</v>
      </c>
    </row>
    <row r="31" spans="1:10" x14ac:dyDescent="0.2">
      <c r="A31" s="2" t="s">
        <v>281</v>
      </c>
      <c r="B31" s="2" t="s">
        <v>282</v>
      </c>
      <c r="C31" s="2" t="s">
        <v>283</v>
      </c>
      <c r="D31" s="1">
        <v>1</v>
      </c>
      <c r="E31" s="1">
        <v>4</v>
      </c>
      <c r="F31" s="1">
        <v>4.7548000000000004</v>
      </c>
      <c r="G31" s="3">
        <v>19.02</v>
      </c>
      <c r="H31" s="3">
        <v>10.2807</v>
      </c>
      <c r="I31" s="5">
        <v>0.4594794952681388</v>
      </c>
      <c r="J31" s="10">
        <f t="shared" si="0"/>
        <v>2.2871825902835854E-4</v>
      </c>
    </row>
    <row r="32" spans="1:10" x14ac:dyDescent="0.2">
      <c r="A32" s="2" t="s">
        <v>284</v>
      </c>
      <c r="B32" s="2" t="s">
        <v>285</v>
      </c>
      <c r="C32" s="2" t="s">
        <v>286</v>
      </c>
      <c r="D32" s="1">
        <v>3</v>
      </c>
      <c r="E32" s="1">
        <v>62</v>
      </c>
      <c r="F32" s="1">
        <v>3.6716000000000002</v>
      </c>
      <c r="G32" s="3">
        <v>227.64</v>
      </c>
      <c r="H32" s="3">
        <v>123.047</v>
      </c>
      <c r="I32" s="5">
        <v>0.45946670180987531</v>
      </c>
      <c r="J32" s="10">
        <f t="shared" si="0"/>
        <v>2.7374040213047073E-3</v>
      </c>
    </row>
    <row r="33" spans="1:10" x14ac:dyDescent="0.2">
      <c r="A33" s="2" t="s">
        <v>287</v>
      </c>
      <c r="B33" s="2" t="s">
        <v>288</v>
      </c>
      <c r="C33" s="2" t="s">
        <v>289</v>
      </c>
      <c r="D33" s="1">
        <v>1</v>
      </c>
      <c r="E33" s="1">
        <v>10</v>
      </c>
      <c r="F33" s="1">
        <v>10.0807</v>
      </c>
      <c r="G33" s="3">
        <v>100.81</v>
      </c>
      <c r="H33" s="3">
        <v>54.490099999999998</v>
      </c>
      <c r="I33" s="5">
        <v>0.45947723440134902</v>
      </c>
      <c r="J33" s="10">
        <f t="shared" si="0"/>
        <v>1.2122548734305376E-3</v>
      </c>
    </row>
    <row r="34" spans="1:10" x14ac:dyDescent="0.2">
      <c r="A34" s="2" t="s">
        <v>290</v>
      </c>
      <c r="B34" s="2" t="s">
        <v>291</v>
      </c>
      <c r="C34" s="2" t="s">
        <v>292</v>
      </c>
      <c r="D34" s="1">
        <v>1</v>
      </c>
      <c r="E34" s="1">
        <v>70</v>
      </c>
      <c r="F34" s="1">
        <v>10.427099999999999</v>
      </c>
      <c r="G34" s="3">
        <v>729.9</v>
      </c>
      <c r="H34" s="3">
        <v>394.54079999999999</v>
      </c>
      <c r="I34" s="5">
        <v>0.45945910398684753</v>
      </c>
      <c r="J34" s="10">
        <f t="shared" si="0"/>
        <v>8.7771533788012033E-3</v>
      </c>
    </row>
    <row r="35" spans="1:10" x14ac:dyDescent="0.2">
      <c r="A35" s="2" t="s">
        <v>293</v>
      </c>
      <c r="B35" s="2" t="s">
        <v>294</v>
      </c>
      <c r="C35" s="2" t="s">
        <v>295</v>
      </c>
      <c r="D35" s="1">
        <v>5</v>
      </c>
      <c r="E35" s="1">
        <v>232</v>
      </c>
      <c r="F35" s="1">
        <v>10.6669</v>
      </c>
      <c r="G35" s="3">
        <v>2447.3000000000002</v>
      </c>
      <c r="H35" s="3">
        <v>1340.8824999999999</v>
      </c>
      <c r="I35" s="5">
        <v>0.45209720916928858</v>
      </c>
      <c r="J35" s="10">
        <f t="shared" si="0"/>
        <v>2.9429137503685691E-2</v>
      </c>
    </row>
    <row r="36" spans="1:10" x14ac:dyDescent="0.2">
      <c r="A36" s="2" t="s">
        <v>296</v>
      </c>
      <c r="B36" s="2" t="s">
        <v>297</v>
      </c>
      <c r="C36" s="2" t="s">
        <v>298</v>
      </c>
      <c r="D36" s="1">
        <v>1</v>
      </c>
      <c r="E36" s="1">
        <v>4</v>
      </c>
      <c r="F36" s="1">
        <v>9.3424999999999994</v>
      </c>
      <c r="G36" s="3">
        <v>37.369999999999997</v>
      </c>
      <c r="H36" s="3">
        <v>20.2</v>
      </c>
      <c r="I36" s="5">
        <v>0.45945945945945954</v>
      </c>
      <c r="J36" s="10">
        <f t="shared" si="0"/>
        <v>4.4937967086696937E-4</v>
      </c>
    </row>
    <row r="37" spans="1:10" x14ac:dyDescent="0.2">
      <c r="A37" s="2" t="s">
        <v>299</v>
      </c>
      <c r="B37" s="2" t="s">
        <v>300</v>
      </c>
      <c r="C37" s="2" t="s">
        <v>301</v>
      </c>
      <c r="D37" s="1">
        <v>4</v>
      </c>
      <c r="E37" s="1">
        <v>55</v>
      </c>
      <c r="F37" s="1">
        <v>2.5531999999999999</v>
      </c>
      <c r="G37" s="3">
        <v>140.54</v>
      </c>
      <c r="H37" s="3">
        <v>75.907300000000006</v>
      </c>
      <c r="I37" s="5">
        <v>0.45988828803187709</v>
      </c>
      <c r="J37" s="10">
        <f t="shared" si="0"/>
        <v>1.6900138866375134E-3</v>
      </c>
    </row>
    <row r="38" spans="1:10" x14ac:dyDescent="0.2">
      <c r="A38" s="2" t="s">
        <v>302</v>
      </c>
      <c r="B38" s="2" t="s">
        <v>303</v>
      </c>
      <c r="C38" s="2" t="s">
        <v>304</v>
      </c>
      <c r="D38" s="1">
        <v>4</v>
      </c>
      <c r="E38" s="1">
        <v>1050</v>
      </c>
      <c r="F38" s="1">
        <v>0.58209999999999995</v>
      </c>
      <c r="G38" s="3">
        <v>611.22</v>
      </c>
      <c r="H38" s="3">
        <v>330.36149999999998</v>
      </c>
      <c r="I38" s="5">
        <v>0.45950476096986353</v>
      </c>
      <c r="J38" s="10">
        <f t="shared" si="0"/>
        <v>7.3500091631605313E-3</v>
      </c>
    </row>
    <row r="39" spans="1:10" x14ac:dyDescent="0.2">
      <c r="A39" s="2" t="s">
        <v>305</v>
      </c>
      <c r="B39" s="2" t="s">
        <v>306</v>
      </c>
      <c r="C39" s="2" t="s">
        <v>307</v>
      </c>
      <c r="D39" s="1">
        <v>1</v>
      </c>
      <c r="E39" s="1">
        <v>8</v>
      </c>
      <c r="F39" s="1">
        <v>0.61470000000000002</v>
      </c>
      <c r="G39" s="3">
        <v>4.92</v>
      </c>
      <c r="H39" s="3">
        <v>2.6581000000000001</v>
      </c>
      <c r="I39" s="5">
        <v>0.45973577235772356</v>
      </c>
      <c r="J39" s="10">
        <f t="shared" si="0"/>
        <v>5.9163713691878229E-5</v>
      </c>
    </row>
    <row r="40" spans="1:10" x14ac:dyDescent="0.2">
      <c r="A40" s="2" t="s">
        <v>308</v>
      </c>
      <c r="B40" s="2" t="s">
        <v>309</v>
      </c>
      <c r="C40" s="2" t="s">
        <v>310</v>
      </c>
      <c r="D40" s="1">
        <v>1</v>
      </c>
      <c r="E40" s="1">
        <v>250</v>
      </c>
      <c r="F40" s="1">
        <v>0.98997999999999997</v>
      </c>
      <c r="G40" s="3">
        <v>247.5</v>
      </c>
      <c r="H40" s="3">
        <v>133.78110000000001</v>
      </c>
      <c r="I40" s="5">
        <v>0.45947030303030306</v>
      </c>
      <c r="J40" s="10">
        <f t="shared" si="0"/>
        <v>2.976223402182899E-3</v>
      </c>
    </row>
    <row r="41" spans="1:10" x14ac:dyDescent="0.2">
      <c r="A41" s="2" t="s">
        <v>311</v>
      </c>
      <c r="B41" s="2" t="s">
        <v>312</v>
      </c>
      <c r="C41" s="2" t="s">
        <v>313</v>
      </c>
      <c r="D41" s="1">
        <v>1</v>
      </c>
      <c r="E41" s="1">
        <v>4</v>
      </c>
      <c r="F41" s="1">
        <v>61.05</v>
      </c>
      <c r="G41" s="3">
        <v>244.2</v>
      </c>
      <c r="H41" s="3">
        <v>132</v>
      </c>
      <c r="I41" s="5">
        <v>0.45945945945945948</v>
      </c>
      <c r="J41" s="10">
        <f t="shared" si="0"/>
        <v>2.9365404234871269E-3</v>
      </c>
    </row>
    <row r="42" spans="1:10" x14ac:dyDescent="0.2">
      <c r="A42" s="2" t="s">
        <v>314</v>
      </c>
      <c r="B42" s="2" t="s">
        <v>315</v>
      </c>
      <c r="C42" s="2" t="s">
        <v>316</v>
      </c>
      <c r="D42" s="1">
        <v>1</v>
      </c>
      <c r="E42" s="1">
        <v>4</v>
      </c>
      <c r="F42" s="1">
        <v>6.0679999999999996</v>
      </c>
      <c r="G42" s="3">
        <v>24.27</v>
      </c>
      <c r="H42" s="3">
        <v>13.12</v>
      </c>
      <c r="I42" s="5">
        <v>0.45941491553358055</v>
      </c>
      <c r="J42" s="10">
        <f t="shared" si="0"/>
        <v>2.9185027058981398E-4</v>
      </c>
    </row>
    <row r="43" spans="1:10" x14ac:dyDescent="0.2">
      <c r="A43" s="2" t="s">
        <v>317</v>
      </c>
      <c r="B43" s="2" t="s">
        <v>318</v>
      </c>
      <c r="C43" s="2" t="s">
        <v>319</v>
      </c>
      <c r="D43" s="1">
        <v>1</v>
      </c>
      <c r="E43" s="1">
        <v>2</v>
      </c>
      <c r="F43" s="1">
        <v>9.0497999999999994</v>
      </c>
      <c r="G43" s="3">
        <v>18.100000000000001</v>
      </c>
      <c r="H43" s="3">
        <v>9.7835999999999999</v>
      </c>
      <c r="I43" s="5">
        <v>0.45946961325966845</v>
      </c>
      <c r="J43" s="10">
        <f t="shared" si="0"/>
        <v>2.176551255737797E-4</v>
      </c>
    </row>
    <row r="44" spans="1:10" x14ac:dyDescent="0.2">
      <c r="A44" s="2" t="s">
        <v>320</v>
      </c>
      <c r="B44" s="2" t="s">
        <v>321</v>
      </c>
      <c r="C44" s="2" t="s">
        <v>322</v>
      </c>
      <c r="D44" s="1">
        <v>2</v>
      </c>
      <c r="E44" s="1">
        <v>4</v>
      </c>
      <c r="F44" s="1">
        <v>9.1019000000000005</v>
      </c>
      <c r="G44" s="3">
        <v>36.4</v>
      </c>
      <c r="H44" s="3">
        <v>19.679600000000001</v>
      </c>
      <c r="I44" s="5">
        <v>0.45935164835164843</v>
      </c>
      <c r="J44" s="10">
        <f t="shared" si="0"/>
        <v>4.3771528015942428E-4</v>
      </c>
    </row>
    <row r="45" spans="1:10" x14ac:dyDescent="0.2">
      <c r="A45" s="2" t="s">
        <v>323</v>
      </c>
      <c r="B45" s="2" t="s">
        <v>324</v>
      </c>
      <c r="C45" s="2" t="s">
        <v>325</v>
      </c>
      <c r="D45" s="1">
        <v>3</v>
      </c>
      <c r="E45" s="1">
        <v>18</v>
      </c>
      <c r="F45" s="1">
        <v>8.9638000000000009</v>
      </c>
      <c r="G45" s="3">
        <v>161.36000000000001</v>
      </c>
      <c r="H45" s="3">
        <v>87.2149</v>
      </c>
      <c r="I45" s="5">
        <v>0.45950111551809614</v>
      </c>
      <c r="J45" s="10">
        <f t="shared" si="0"/>
        <v>1.9403774067726571E-3</v>
      </c>
    </row>
    <row r="46" spans="1:10" x14ac:dyDescent="0.2">
      <c r="A46" s="2" t="s">
        <v>326</v>
      </c>
      <c r="B46" s="2" t="s">
        <v>327</v>
      </c>
      <c r="C46" s="2" t="s">
        <v>328</v>
      </c>
      <c r="D46" s="1">
        <v>1</v>
      </c>
      <c r="E46" s="1">
        <v>2</v>
      </c>
      <c r="F46" s="1">
        <v>11.8285</v>
      </c>
      <c r="G46" s="3">
        <v>23.66</v>
      </c>
      <c r="H46" s="3">
        <v>12.787599999999999</v>
      </c>
      <c r="I46" s="5">
        <v>0.45952662721893495</v>
      </c>
      <c r="J46" s="10">
        <f t="shared" si="0"/>
        <v>2.8451493210362582E-4</v>
      </c>
    </row>
    <row r="47" spans="1:10" x14ac:dyDescent="0.2">
      <c r="A47" s="2" t="s">
        <v>329</v>
      </c>
      <c r="B47" s="2" t="s">
        <v>330</v>
      </c>
      <c r="C47" s="2" t="s">
        <v>331</v>
      </c>
      <c r="D47" s="1">
        <v>9</v>
      </c>
      <c r="E47" s="1">
        <v>116</v>
      </c>
      <c r="F47" s="1">
        <v>11.470389000000001</v>
      </c>
      <c r="G47" s="3">
        <v>1330.57</v>
      </c>
      <c r="H47" s="3">
        <v>737.76</v>
      </c>
      <c r="I47" s="5">
        <v>0.4455308627129726</v>
      </c>
      <c r="J47" s="10">
        <f t="shared" si="0"/>
        <v>1.6000297261585857E-2</v>
      </c>
    </row>
    <row r="48" spans="1:10" x14ac:dyDescent="0.2">
      <c r="A48" s="2" t="s">
        <v>332</v>
      </c>
      <c r="B48" s="2" t="s">
        <v>333</v>
      </c>
      <c r="C48" s="2" t="s">
        <v>334</v>
      </c>
      <c r="D48" s="1">
        <v>1</v>
      </c>
      <c r="E48" s="1">
        <v>6</v>
      </c>
      <c r="F48" s="1">
        <v>16.0672</v>
      </c>
      <c r="G48" s="3">
        <v>96.4</v>
      </c>
      <c r="H48" s="3">
        <v>52.109699999999997</v>
      </c>
      <c r="I48" s="5">
        <v>0.45944294605809127</v>
      </c>
      <c r="J48" s="10">
        <f t="shared" si="0"/>
        <v>1.1592239837189149E-3</v>
      </c>
    </row>
    <row r="49" spans="1:10" x14ac:dyDescent="0.2">
      <c r="A49" s="2" t="s">
        <v>335</v>
      </c>
      <c r="B49" s="2" t="s">
        <v>336</v>
      </c>
      <c r="C49" s="2" t="s">
        <v>337</v>
      </c>
      <c r="D49" s="1">
        <v>3</v>
      </c>
      <c r="E49" s="1">
        <v>1</v>
      </c>
      <c r="F49" s="1">
        <v>7.2222</v>
      </c>
      <c r="G49" s="3">
        <v>7.22</v>
      </c>
      <c r="H49" s="3">
        <v>3.9039000000000001</v>
      </c>
      <c r="I49" s="5">
        <v>0.45929362880886426</v>
      </c>
      <c r="J49" s="10">
        <f t="shared" si="0"/>
        <v>8.6821547328325377E-5</v>
      </c>
    </row>
    <row r="50" spans="1:10" x14ac:dyDescent="0.2">
      <c r="A50" s="2" t="s">
        <v>338</v>
      </c>
      <c r="B50" s="2" t="s">
        <v>339</v>
      </c>
      <c r="C50" s="2" t="s">
        <v>340</v>
      </c>
      <c r="D50" s="1">
        <v>1</v>
      </c>
      <c r="E50" s="1">
        <v>400</v>
      </c>
      <c r="F50" s="1">
        <v>0.1948</v>
      </c>
      <c r="G50" s="3">
        <v>77.92</v>
      </c>
      <c r="H50" s="3">
        <v>42.112699999999997</v>
      </c>
      <c r="I50" s="5">
        <v>0.45953927104722792</v>
      </c>
      <c r="J50" s="10">
        <f t="shared" si="0"/>
        <v>9.3699930302259182E-4</v>
      </c>
    </row>
    <row r="51" spans="1:10" x14ac:dyDescent="0.2">
      <c r="A51" s="2" t="s">
        <v>341</v>
      </c>
      <c r="B51" s="2" t="s">
        <v>342</v>
      </c>
      <c r="C51" s="2" t="s">
        <v>343</v>
      </c>
      <c r="D51" s="1">
        <v>3</v>
      </c>
      <c r="E51" s="1">
        <v>750</v>
      </c>
      <c r="F51" s="1">
        <v>0.29299999999999998</v>
      </c>
      <c r="G51" s="3">
        <v>219.75</v>
      </c>
      <c r="H51" s="3">
        <v>118.7958</v>
      </c>
      <c r="I51" s="5">
        <v>0.4594047781569966</v>
      </c>
      <c r="J51" s="10">
        <f t="shared" si="0"/>
        <v>2.6425256267866345E-3</v>
      </c>
    </row>
    <row r="52" spans="1:10" x14ac:dyDescent="0.2">
      <c r="A52" s="2" t="s">
        <v>344</v>
      </c>
      <c r="B52" s="2" t="s">
        <v>345</v>
      </c>
      <c r="C52" s="2" t="s">
        <v>346</v>
      </c>
      <c r="D52" s="1">
        <v>1</v>
      </c>
      <c r="E52" s="1">
        <v>1</v>
      </c>
      <c r="F52" s="1">
        <v>72.612499999999997</v>
      </c>
      <c r="G52" s="3">
        <v>72.61</v>
      </c>
      <c r="H52" s="3">
        <v>39.25</v>
      </c>
      <c r="I52" s="5">
        <v>0.45944084836799337</v>
      </c>
      <c r="J52" s="10">
        <f t="shared" si="0"/>
        <v>8.7314578275757694E-4</v>
      </c>
    </row>
    <row r="53" spans="1:10" x14ac:dyDescent="0.2">
      <c r="A53" s="2" t="s">
        <v>347</v>
      </c>
      <c r="B53" s="2" t="s">
        <v>348</v>
      </c>
      <c r="C53" s="2" t="s">
        <v>349</v>
      </c>
      <c r="D53" s="1">
        <v>6</v>
      </c>
      <c r="E53" s="1">
        <v>15</v>
      </c>
      <c r="F53" s="1">
        <v>246.8271</v>
      </c>
      <c r="G53" s="3">
        <v>3702.42</v>
      </c>
      <c r="H53" s="3">
        <v>3105.5945000000002</v>
      </c>
      <c r="I53" s="5">
        <v>0.16119875648899909</v>
      </c>
      <c r="J53" s="10">
        <f t="shared" si="0"/>
        <v>4.4522137570545489E-2</v>
      </c>
    </row>
    <row r="54" spans="1:10" x14ac:dyDescent="0.2">
      <c r="A54" s="2" t="s">
        <v>350</v>
      </c>
      <c r="B54" s="2" t="s">
        <v>351</v>
      </c>
      <c r="C54" s="2" t="s">
        <v>352</v>
      </c>
      <c r="D54" s="1">
        <v>6</v>
      </c>
      <c r="E54" s="1">
        <v>43</v>
      </c>
      <c r="F54" s="1">
        <v>0.77700000000000002</v>
      </c>
      <c r="G54" s="3">
        <v>33.409999999999997</v>
      </c>
      <c r="H54" s="3">
        <v>18.059999999999999</v>
      </c>
      <c r="I54" s="5">
        <v>0.45944328045495364</v>
      </c>
      <c r="J54" s="10">
        <f t="shared" si="0"/>
        <v>4.0176009643204299E-4</v>
      </c>
    </row>
    <row r="55" spans="1:10" x14ac:dyDescent="0.2">
      <c r="A55" s="2" t="s">
        <v>353</v>
      </c>
      <c r="B55" s="2" t="s">
        <v>354</v>
      </c>
      <c r="C55" s="2" t="s">
        <v>355</v>
      </c>
      <c r="D55" s="1">
        <v>1</v>
      </c>
      <c r="E55" s="1">
        <v>8</v>
      </c>
      <c r="F55" s="1">
        <v>1.3537999999999999</v>
      </c>
      <c r="G55" s="3">
        <v>10.83</v>
      </c>
      <c r="H55" s="3">
        <v>7.6</v>
      </c>
      <c r="I55" s="5">
        <v>0.2982456140350877</v>
      </c>
      <c r="J55" s="10">
        <f t="shared" si="0"/>
        <v>1.3023232099248805E-4</v>
      </c>
    </row>
    <row r="56" spans="1:10" x14ac:dyDescent="0.2">
      <c r="A56" s="2" t="s">
        <v>356</v>
      </c>
      <c r="B56" s="2" t="s">
        <v>357</v>
      </c>
      <c r="C56" s="2" t="s">
        <v>358</v>
      </c>
      <c r="D56" s="1">
        <v>2</v>
      </c>
      <c r="E56" s="1">
        <v>24</v>
      </c>
      <c r="F56" s="1">
        <v>2.2467000000000001</v>
      </c>
      <c r="G56" s="3">
        <v>53.92</v>
      </c>
      <c r="H56" s="3">
        <v>37.839599999999997</v>
      </c>
      <c r="I56" s="5">
        <v>0.29822700296735905</v>
      </c>
      <c r="J56" s="10">
        <f t="shared" si="0"/>
        <v>6.4839582159879558E-4</v>
      </c>
    </row>
    <row r="57" spans="1:10" x14ac:dyDescent="0.2">
      <c r="A57" s="2" t="s">
        <v>359</v>
      </c>
      <c r="B57" s="2" t="s">
        <v>360</v>
      </c>
      <c r="C57" s="2" t="s">
        <v>361</v>
      </c>
      <c r="D57" s="1">
        <v>2</v>
      </c>
      <c r="E57" s="1">
        <v>4</v>
      </c>
      <c r="F57" s="1">
        <v>4.0124000000000004</v>
      </c>
      <c r="G57" s="3">
        <v>14.38</v>
      </c>
      <c r="H57" s="3">
        <v>8.6755999999999993</v>
      </c>
      <c r="I57" s="5">
        <v>0.3966898470097357</v>
      </c>
      <c r="J57" s="10">
        <f t="shared" si="0"/>
        <v>1.7292158595309126E-4</v>
      </c>
    </row>
    <row r="58" spans="1:10" x14ac:dyDescent="0.2">
      <c r="A58" s="2" t="s">
        <v>362</v>
      </c>
      <c r="B58" s="2" t="s">
        <v>363</v>
      </c>
      <c r="C58" s="2" t="s">
        <v>364</v>
      </c>
      <c r="D58" s="1">
        <v>1</v>
      </c>
      <c r="E58" s="1">
        <v>3</v>
      </c>
      <c r="F58" s="1">
        <v>4.8600000000000003</v>
      </c>
      <c r="G58" s="3">
        <v>14.58</v>
      </c>
      <c r="H58" s="3">
        <v>7.4817999999999998</v>
      </c>
      <c r="I58" s="5">
        <v>0.48684499314128943</v>
      </c>
      <c r="J58" s="10">
        <f t="shared" si="0"/>
        <v>1.7532661496495622E-4</v>
      </c>
    </row>
    <row r="59" spans="1:10" x14ac:dyDescent="0.2">
      <c r="A59" s="2" t="s">
        <v>365</v>
      </c>
      <c r="B59" s="2" t="s">
        <v>366</v>
      </c>
      <c r="C59" s="2" t="s">
        <v>367</v>
      </c>
      <c r="D59" s="1">
        <v>3</v>
      </c>
      <c r="E59" s="1">
        <v>45</v>
      </c>
      <c r="F59" s="1">
        <v>5.4139999999999997</v>
      </c>
      <c r="G59" s="3">
        <v>244.86</v>
      </c>
      <c r="H59" s="3">
        <v>131.6909</v>
      </c>
      <c r="I59" s="5">
        <v>0.46217879604672057</v>
      </c>
      <c r="J59" s="10">
        <f t="shared" si="0"/>
        <v>2.9444770192262816E-3</v>
      </c>
    </row>
    <row r="60" spans="1:10" x14ac:dyDescent="0.2">
      <c r="A60" s="2" t="s">
        <v>368</v>
      </c>
      <c r="B60" s="2" t="s">
        <v>369</v>
      </c>
      <c r="C60" s="2" t="s">
        <v>370</v>
      </c>
      <c r="D60" s="1">
        <v>1</v>
      </c>
      <c r="E60" s="1">
        <v>1</v>
      </c>
      <c r="F60" s="1">
        <v>5.4504999999999999</v>
      </c>
      <c r="G60" s="3">
        <v>5.45</v>
      </c>
      <c r="H60" s="3">
        <v>3.0114999999999998</v>
      </c>
      <c r="I60" s="5">
        <v>0.44743119266055043</v>
      </c>
      <c r="J60" s="10">
        <f t="shared" si="0"/>
        <v>6.5537040573320399E-5</v>
      </c>
    </row>
    <row r="61" spans="1:10" x14ac:dyDescent="0.2">
      <c r="A61" s="2" t="s">
        <v>371</v>
      </c>
      <c r="B61" s="2" t="s">
        <v>372</v>
      </c>
      <c r="C61" s="2" t="s">
        <v>373</v>
      </c>
      <c r="D61" s="1">
        <v>1</v>
      </c>
      <c r="E61" s="1">
        <v>2</v>
      </c>
      <c r="F61" s="1">
        <v>6.3064</v>
      </c>
      <c r="G61" s="3">
        <v>12.61</v>
      </c>
      <c r="H61" s="3">
        <v>6.8201000000000001</v>
      </c>
      <c r="I61" s="5">
        <v>0.45915146708961146</v>
      </c>
      <c r="J61" s="10">
        <f t="shared" si="0"/>
        <v>1.5163707919808628E-4</v>
      </c>
    </row>
    <row r="62" spans="1:10" x14ac:dyDescent="0.2">
      <c r="A62" s="2" t="s">
        <v>374</v>
      </c>
      <c r="B62" s="2" t="s">
        <v>375</v>
      </c>
      <c r="C62" s="2" t="s">
        <v>376</v>
      </c>
      <c r="D62" s="1">
        <v>2</v>
      </c>
      <c r="E62" s="1">
        <v>45</v>
      </c>
      <c r="F62" s="1">
        <v>7.4497999999999998</v>
      </c>
      <c r="G62" s="3">
        <v>335.25</v>
      </c>
      <c r="H62" s="3">
        <v>181.2116</v>
      </c>
      <c r="I62" s="5">
        <v>0.45947322893363163</v>
      </c>
      <c r="J62" s="10">
        <f t="shared" si="0"/>
        <v>4.0314298811386538E-3</v>
      </c>
    </row>
    <row r="63" spans="1:10" x14ac:dyDescent="0.2">
      <c r="A63" s="2" t="s">
        <v>377</v>
      </c>
      <c r="B63" s="2" t="s">
        <v>378</v>
      </c>
      <c r="C63" s="2" t="s">
        <v>379</v>
      </c>
      <c r="D63" s="1">
        <v>1</v>
      </c>
      <c r="E63" s="1">
        <v>12</v>
      </c>
      <c r="F63" s="1">
        <v>2.8675000000000002</v>
      </c>
      <c r="G63" s="3">
        <v>34.409999999999997</v>
      </c>
      <c r="H63" s="3">
        <v>18.600000000000001</v>
      </c>
      <c r="I63" s="5">
        <v>0.45945945945945954</v>
      </c>
      <c r="J63" s="10">
        <f t="shared" si="0"/>
        <v>4.1378524149136782E-4</v>
      </c>
    </row>
    <row r="64" spans="1:10" x14ac:dyDescent="0.2">
      <c r="A64" s="2" t="s">
        <v>380</v>
      </c>
      <c r="B64" s="2" t="s">
        <v>381</v>
      </c>
      <c r="C64" s="2" t="s">
        <v>382</v>
      </c>
      <c r="D64" s="1">
        <v>1</v>
      </c>
      <c r="E64" s="1">
        <v>38</v>
      </c>
      <c r="F64" s="1">
        <v>11.3706</v>
      </c>
      <c r="G64" s="3">
        <v>432.08</v>
      </c>
      <c r="H64" s="3">
        <v>322.44900000000001</v>
      </c>
      <c r="I64" s="5">
        <v>0.25372847620810962</v>
      </c>
      <c r="J64" s="10">
        <f t="shared" si="0"/>
        <v>5.1958246772330786E-3</v>
      </c>
    </row>
    <row r="65" spans="1:10" x14ac:dyDescent="0.2">
      <c r="A65" s="2" t="s">
        <v>383</v>
      </c>
      <c r="B65" s="2" t="s">
        <v>384</v>
      </c>
      <c r="C65" s="2" t="s">
        <v>385</v>
      </c>
      <c r="D65" s="1">
        <v>1</v>
      </c>
      <c r="E65" s="1">
        <v>50</v>
      </c>
      <c r="F65" s="1">
        <v>19.311800000000002</v>
      </c>
      <c r="G65" s="3">
        <v>965.59</v>
      </c>
      <c r="H65" s="3">
        <v>720.59</v>
      </c>
      <c r="I65" s="5">
        <v>0.25373087956586127</v>
      </c>
      <c r="J65" s="10">
        <f t="shared" si="0"/>
        <v>1.1611359817833476E-2</v>
      </c>
    </row>
    <row r="66" spans="1:10" x14ac:dyDescent="0.2">
      <c r="A66" s="2" t="s">
        <v>386</v>
      </c>
      <c r="B66" s="2" t="s">
        <v>387</v>
      </c>
      <c r="C66" s="2" t="s">
        <v>388</v>
      </c>
      <c r="D66" s="1">
        <v>3</v>
      </c>
      <c r="E66" s="1">
        <v>94</v>
      </c>
      <c r="F66" s="1">
        <v>2.5072000000000001</v>
      </c>
      <c r="G66" s="3">
        <v>234.58</v>
      </c>
      <c r="H66" s="3">
        <v>175.87870000000001</v>
      </c>
      <c r="I66" s="5">
        <v>0.25024000341035041</v>
      </c>
      <c r="J66" s="10">
        <f t="shared" si="0"/>
        <v>2.8208585280164221E-3</v>
      </c>
    </row>
    <row r="67" spans="1:10" x14ac:dyDescent="0.2">
      <c r="A67" s="2" t="s">
        <v>389</v>
      </c>
      <c r="B67" s="2" t="s">
        <v>390</v>
      </c>
      <c r="C67" s="2" t="s">
        <v>391</v>
      </c>
      <c r="D67" s="1">
        <v>1</v>
      </c>
      <c r="E67" s="1">
        <v>3</v>
      </c>
      <c r="F67" s="1">
        <v>8.99</v>
      </c>
      <c r="G67" s="3">
        <v>26.97</v>
      </c>
      <c r="H67" s="3">
        <v>11.349</v>
      </c>
      <c r="I67" s="5">
        <v>0.57919911012235825</v>
      </c>
      <c r="J67" s="10">
        <f t="shared" si="0"/>
        <v>3.2431816224999104E-4</v>
      </c>
    </row>
    <row r="68" spans="1:10" x14ac:dyDescent="0.2">
      <c r="A68" s="2" t="s">
        <v>392</v>
      </c>
      <c r="B68" s="2" t="s">
        <v>393</v>
      </c>
      <c r="C68" s="2" t="s">
        <v>394</v>
      </c>
      <c r="D68" s="1">
        <v>2</v>
      </c>
      <c r="E68" s="1">
        <v>8</v>
      </c>
      <c r="F68" s="1">
        <v>6.0285099999999998</v>
      </c>
      <c r="G68" s="3">
        <v>48.22</v>
      </c>
      <c r="H68" s="3">
        <v>35.991799999999998</v>
      </c>
      <c r="I68" s="5">
        <v>0.25359187059311489</v>
      </c>
      <c r="J68" s="10">
        <f t="shared" si="0"/>
        <v>5.7985249476064397E-4</v>
      </c>
    </row>
    <row r="69" spans="1:10" x14ac:dyDescent="0.2">
      <c r="A69" s="2" t="s">
        <v>392</v>
      </c>
      <c r="B69" s="2" t="s">
        <v>393</v>
      </c>
      <c r="C69" s="2" t="s">
        <v>395</v>
      </c>
      <c r="D69" s="1">
        <v>1</v>
      </c>
      <c r="E69" s="1">
        <v>3</v>
      </c>
      <c r="F69" s="1">
        <v>10</v>
      </c>
      <c r="G69" s="3">
        <v>30</v>
      </c>
      <c r="H69" s="3">
        <v>13.4969</v>
      </c>
      <c r="I69" s="5">
        <v>0.55010333333333328</v>
      </c>
      <c r="J69" s="10">
        <f t="shared" ref="J69:J132" si="1">G69/$G$646</f>
        <v>3.6075435177974533E-4</v>
      </c>
    </row>
    <row r="70" spans="1:10" x14ac:dyDescent="0.2">
      <c r="A70" s="2" t="s">
        <v>396</v>
      </c>
      <c r="B70" s="2" t="s">
        <v>397</v>
      </c>
      <c r="C70" s="2" t="s">
        <v>396</v>
      </c>
      <c r="D70" s="1">
        <v>1</v>
      </c>
      <c r="E70" s="1">
        <v>1</v>
      </c>
      <c r="F70" s="1">
        <v>50.331000000000003</v>
      </c>
      <c r="G70" s="3">
        <v>50.33</v>
      </c>
      <c r="H70" s="3">
        <v>35.32</v>
      </c>
      <c r="I70" s="5">
        <v>0.29823167097158754</v>
      </c>
      <c r="J70" s="10">
        <f t="shared" si="1"/>
        <v>6.0522555083581937E-4</v>
      </c>
    </row>
    <row r="71" spans="1:10" x14ac:dyDescent="0.2">
      <c r="A71" s="2" t="s">
        <v>398</v>
      </c>
      <c r="B71" s="2" t="s">
        <v>399</v>
      </c>
      <c r="C71" s="2" t="s">
        <v>400</v>
      </c>
      <c r="D71" s="1">
        <v>2</v>
      </c>
      <c r="E71" s="1">
        <v>2</v>
      </c>
      <c r="F71" s="1">
        <v>4.1448</v>
      </c>
      <c r="G71" s="3">
        <v>8.2799999999999994</v>
      </c>
      <c r="H71" s="3">
        <v>6.2687999999999997</v>
      </c>
      <c r="I71" s="5">
        <v>0.2428985507246377</v>
      </c>
      <c r="J71" s="10">
        <f t="shared" si="1"/>
        <v>9.9568201091209703E-5</v>
      </c>
    </row>
    <row r="72" spans="1:10" x14ac:dyDescent="0.2">
      <c r="A72" s="2" t="s">
        <v>401</v>
      </c>
      <c r="B72" s="2" t="s">
        <v>402</v>
      </c>
      <c r="C72" s="2" t="s">
        <v>403</v>
      </c>
      <c r="D72" s="1">
        <v>4</v>
      </c>
      <c r="E72" s="1">
        <v>62</v>
      </c>
      <c r="F72" s="1">
        <v>8.0486000000000004</v>
      </c>
      <c r="G72" s="3">
        <v>499.02</v>
      </c>
      <c r="H72" s="3">
        <v>376.6687</v>
      </c>
      <c r="I72" s="5">
        <v>0.24518315899162357</v>
      </c>
      <c r="J72" s="10">
        <f t="shared" si="1"/>
        <v>6.0007878875042832E-3</v>
      </c>
    </row>
    <row r="73" spans="1:10" x14ac:dyDescent="0.2">
      <c r="A73" s="2" t="s">
        <v>404</v>
      </c>
      <c r="B73" s="2" t="s">
        <v>405</v>
      </c>
      <c r="C73" s="2" t="s">
        <v>406</v>
      </c>
      <c r="D73" s="1">
        <v>1</v>
      </c>
      <c r="E73" s="1">
        <v>1</v>
      </c>
      <c r="F73" s="1">
        <v>29.6</v>
      </c>
      <c r="G73" s="3">
        <v>29.6</v>
      </c>
      <c r="H73" s="3">
        <v>16</v>
      </c>
      <c r="I73" s="5">
        <v>0.45945945945945943</v>
      </c>
      <c r="J73" s="10">
        <f t="shared" si="1"/>
        <v>3.5594429375601541E-4</v>
      </c>
    </row>
    <row r="74" spans="1:10" x14ac:dyDescent="0.2">
      <c r="A74" s="2" t="s">
        <v>407</v>
      </c>
      <c r="B74" s="2" t="s">
        <v>408</v>
      </c>
      <c r="C74" s="2" t="s">
        <v>407</v>
      </c>
      <c r="D74" s="1">
        <v>3</v>
      </c>
      <c r="E74" s="1">
        <v>7</v>
      </c>
      <c r="F74" s="1">
        <v>12.1547</v>
      </c>
      <c r="G74" s="3">
        <v>85.08</v>
      </c>
      <c r="H74" s="3">
        <v>63.240600000000001</v>
      </c>
      <c r="I74" s="5">
        <v>0.25669252468265163</v>
      </c>
      <c r="J74" s="10">
        <f t="shared" si="1"/>
        <v>1.0230993416473577E-3</v>
      </c>
    </row>
    <row r="75" spans="1:10" x14ac:dyDescent="0.2">
      <c r="A75" s="2" t="s">
        <v>409</v>
      </c>
      <c r="B75" s="2" t="s">
        <v>410</v>
      </c>
      <c r="C75" s="2" t="s">
        <v>409</v>
      </c>
      <c r="D75" s="1">
        <v>3</v>
      </c>
      <c r="E75" s="1">
        <v>9</v>
      </c>
      <c r="F75" s="1">
        <v>6.1974999999999998</v>
      </c>
      <c r="G75" s="3">
        <v>55.78</v>
      </c>
      <c r="H75" s="3">
        <v>30.15</v>
      </c>
      <c r="I75" s="5">
        <v>0.45948368590892791</v>
      </c>
      <c r="J75" s="10">
        <f t="shared" si="1"/>
        <v>6.7076259140913985E-4</v>
      </c>
    </row>
    <row r="76" spans="1:10" x14ac:dyDescent="0.2">
      <c r="A76" s="2" t="s">
        <v>411</v>
      </c>
      <c r="B76" s="2" t="s">
        <v>412</v>
      </c>
      <c r="C76" s="2" t="s">
        <v>413</v>
      </c>
      <c r="D76" s="1">
        <v>3</v>
      </c>
      <c r="E76" s="1">
        <v>48</v>
      </c>
      <c r="F76" s="1">
        <v>2.9499</v>
      </c>
      <c r="G76" s="3">
        <v>141.6</v>
      </c>
      <c r="H76" s="3">
        <v>99.853399999999993</v>
      </c>
      <c r="I76" s="5">
        <v>0.29482062146892657</v>
      </c>
      <c r="J76" s="10">
        <f t="shared" si="1"/>
        <v>1.7027605404003978E-3</v>
      </c>
    </row>
    <row r="77" spans="1:10" x14ac:dyDescent="0.2">
      <c r="A77" s="2" t="s">
        <v>414</v>
      </c>
      <c r="B77" s="2" t="s">
        <v>415</v>
      </c>
      <c r="C77" s="2" t="s">
        <v>416</v>
      </c>
      <c r="D77" s="1">
        <v>1</v>
      </c>
      <c r="E77" s="1">
        <v>1</v>
      </c>
      <c r="F77" s="1">
        <v>295.70282500000002</v>
      </c>
      <c r="G77" s="3">
        <v>295.7</v>
      </c>
      <c r="H77" s="3">
        <v>220.6738</v>
      </c>
      <c r="I77" s="5">
        <v>0.25372404463983772</v>
      </c>
      <c r="J77" s="10">
        <f t="shared" si="1"/>
        <v>3.5558353940423563E-3</v>
      </c>
    </row>
    <row r="78" spans="1:10" x14ac:dyDescent="0.2">
      <c r="A78" s="2" t="s">
        <v>417</v>
      </c>
      <c r="B78" s="2" t="s">
        <v>418</v>
      </c>
      <c r="C78" s="2" t="s">
        <v>419</v>
      </c>
      <c r="D78" s="1">
        <v>2</v>
      </c>
      <c r="E78" s="1">
        <v>190</v>
      </c>
      <c r="F78" s="1">
        <v>6.4600000000000005E-2</v>
      </c>
      <c r="G78" s="3">
        <v>12.27</v>
      </c>
      <c r="H78" s="3">
        <v>6.6382000000000003</v>
      </c>
      <c r="I78" s="5">
        <v>0.45898940505297475</v>
      </c>
      <c r="J78" s="10">
        <f t="shared" si="1"/>
        <v>1.4754852987791583E-4</v>
      </c>
    </row>
    <row r="79" spans="1:10" x14ac:dyDescent="0.2">
      <c r="A79" s="2" t="s">
        <v>420</v>
      </c>
      <c r="B79" s="2" t="s">
        <v>421</v>
      </c>
      <c r="C79" s="2" t="s">
        <v>420</v>
      </c>
      <c r="D79" s="1">
        <v>1</v>
      </c>
      <c r="E79" s="1">
        <v>500</v>
      </c>
      <c r="F79" s="1">
        <v>6.3E-2</v>
      </c>
      <c r="G79" s="3">
        <v>31.5</v>
      </c>
      <c r="H79" s="3">
        <v>17.0335</v>
      </c>
      <c r="I79" s="5">
        <v>0.45925396825396825</v>
      </c>
      <c r="J79" s="10">
        <f t="shared" si="1"/>
        <v>3.7879206936873257E-4</v>
      </c>
    </row>
    <row r="80" spans="1:10" x14ac:dyDescent="0.2">
      <c r="A80" s="2" t="s">
        <v>422</v>
      </c>
      <c r="B80" s="2" t="s">
        <v>423</v>
      </c>
      <c r="C80" s="2" t="s">
        <v>422</v>
      </c>
      <c r="D80" s="1">
        <v>1</v>
      </c>
      <c r="E80" s="1">
        <v>192</v>
      </c>
      <c r="F80" s="1">
        <v>2.4500000000000002</v>
      </c>
      <c r="G80" s="3">
        <v>470.4</v>
      </c>
      <c r="H80" s="3">
        <v>238.08</v>
      </c>
      <c r="I80" s="5">
        <v>0.49387755102040815</v>
      </c>
      <c r="J80" s="10">
        <f t="shared" si="1"/>
        <v>5.6566282359064067E-3</v>
      </c>
    </row>
    <row r="81" spans="1:10" x14ac:dyDescent="0.2">
      <c r="A81" s="2" t="s">
        <v>424</v>
      </c>
      <c r="B81" s="2" t="s">
        <v>425</v>
      </c>
      <c r="C81" s="2" t="s">
        <v>426</v>
      </c>
      <c r="D81" s="1">
        <v>2</v>
      </c>
      <c r="E81" s="1">
        <v>8</v>
      </c>
      <c r="F81" s="1">
        <v>1.4460999999999999</v>
      </c>
      <c r="G81" s="3">
        <v>11.56</v>
      </c>
      <c r="H81" s="3">
        <v>6.2534000000000001</v>
      </c>
      <c r="I81" s="5">
        <v>0.45904844290657443</v>
      </c>
      <c r="J81" s="10">
        <f t="shared" si="1"/>
        <v>1.390106768857952E-4</v>
      </c>
    </row>
    <row r="82" spans="1:10" x14ac:dyDescent="0.2">
      <c r="A82" s="2" t="s">
        <v>427</v>
      </c>
      <c r="B82" s="2" t="s">
        <v>428</v>
      </c>
      <c r="C82" s="2" t="s">
        <v>429</v>
      </c>
      <c r="D82" s="1">
        <v>3</v>
      </c>
      <c r="E82" s="1">
        <v>7</v>
      </c>
      <c r="F82" s="1">
        <v>32.774999999999999</v>
      </c>
      <c r="G82" s="3">
        <v>229.44</v>
      </c>
      <c r="H82" s="3">
        <v>119.58329999999999</v>
      </c>
      <c r="I82" s="5">
        <v>0.47880360878661088</v>
      </c>
      <c r="J82" s="10">
        <f t="shared" si="1"/>
        <v>2.7590492824114922E-3</v>
      </c>
    </row>
    <row r="83" spans="1:10" x14ac:dyDescent="0.2">
      <c r="A83" s="2" t="s">
        <v>430</v>
      </c>
      <c r="B83" s="2" t="s">
        <v>431</v>
      </c>
      <c r="C83" s="2" t="s">
        <v>432</v>
      </c>
      <c r="D83" s="1">
        <v>2</v>
      </c>
      <c r="E83" s="1">
        <v>2</v>
      </c>
      <c r="F83" s="1">
        <v>56.928750000000001</v>
      </c>
      <c r="G83" s="3">
        <v>113.86</v>
      </c>
      <c r="H83" s="3">
        <v>79.900000000000006</v>
      </c>
      <c r="I83" s="5">
        <v>0.29826102230809765</v>
      </c>
      <c r="J83" s="10">
        <f t="shared" si="1"/>
        <v>1.3691830164547266E-3</v>
      </c>
    </row>
    <row r="84" spans="1:10" x14ac:dyDescent="0.2">
      <c r="A84" s="2" t="s">
        <v>433</v>
      </c>
      <c r="B84" s="2" t="s">
        <v>434</v>
      </c>
      <c r="C84" s="2" t="s">
        <v>435</v>
      </c>
      <c r="D84" s="1">
        <v>4</v>
      </c>
      <c r="E84" s="1">
        <v>4</v>
      </c>
      <c r="F84" s="1">
        <v>40.898000000000003</v>
      </c>
      <c r="G84" s="3">
        <v>163.6</v>
      </c>
      <c r="H84" s="3">
        <v>114.8</v>
      </c>
      <c r="I84" s="5">
        <v>0.2982885085574572</v>
      </c>
      <c r="J84" s="10">
        <f t="shared" si="1"/>
        <v>1.9673137317055443E-3</v>
      </c>
    </row>
    <row r="85" spans="1:10" x14ac:dyDescent="0.2">
      <c r="A85" s="2" t="s">
        <v>436</v>
      </c>
      <c r="B85" s="2" t="s">
        <v>437</v>
      </c>
      <c r="C85" s="2" t="s">
        <v>436</v>
      </c>
      <c r="D85" s="1">
        <v>1</v>
      </c>
      <c r="E85" s="1">
        <v>1</v>
      </c>
      <c r="F85" s="1">
        <v>1967.63</v>
      </c>
      <c r="G85" s="3">
        <v>1967.63</v>
      </c>
      <c r="H85" s="3">
        <v>1485</v>
      </c>
      <c r="I85" s="5">
        <v>0.24528493670049753</v>
      </c>
      <c r="J85" s="10">
        <f t="shared" si="1"/>
        <v>2.3661036173079346E-2</v>
      </c>
    </row>
    <row r="86" spans="1:10" x14ac:dyDescent="0.2">
      <c r="A86" s="2" t="s">
        <v>438</v>
      </c>
      <c r="B86" s="2" t="s">
        <v>439</v>
      </c>
      <c r="C86" s="2" t="s">
        <v>438</v>
      </c>
      <c r="D86" s="1">
        <v>3</v>
      </c>
      <c r="E86" s="1">
        <v>17</v>
      </c>
      <c r="F86" s="1">
        <v>36.679499999999997</v>
      </c>
      <c r="G86" s="3">
        <v>623.55999999999995</v>
      </c>
      <c r="H86" s="3">
        <v>437.58</v>
      </c>
      <c r="I86" s="5">
        <v>0.29825517993456924</v>
      </c>
      <c r="J86" s="10">
        <f t="shared" si="1"/>
        <v>7.4983994531925991E-3</v>
      </c>
    </row>
    <row r="87" spans="1:10" x14ac:dyDescent="0.2">
      <c r="A87" s="2" t="s">
        <v>440</v>
      </c>
      <c r="B87" s="2" t="s">
        <v>441</v>
      </c>
      <c r="C87" s="2" t="s">
        <v>442</v>
      </c>
      <c r="D87" s="1">
        <v>1</v>
      </c>
      <c r="E87" s="1">
        <v>150</v>
      </c>
      <c r="F87" s="1">
        <v>0.14910000000000001</v>
      </c>
      <c r="G87" s="3">
        <v>22.37</v>
      </c>
      <c r="H87" s="3">
        <v>13.5</v>
      </c>
      <c r="I87" s="5">
        <v>0.39651318730442553</v>
      </c>
      <c r="J87" s="10">
        <f t="shared" si="1"/>
        <v>2.6900249497709676E-4</v>
      </c>
    </row>
    <row r="88" spans="1:10" x14ac:dyDescent="0.2">
      <c r="A88" s="2" t="s">
        <v>443</v>
      </c>
      <c r="B88" s="2" t="s">
        <v>444</v>
      </c>
      <c r="C88" s="2" t="s">
        <v>443</v>
      </c>
      <c r="D88" s="1">
        <v>1</v>
      </c>
      <c r="E88" s="1">
        <v>50</v>
      </c>
      <c r="F88" s="1">
        <v>1.98</v>
      </c>
      <c r="G88" s="3">
        <v>99</v>
      </c>
      <c r="H88" s="3">
        <v>82.5</v>
      </c>
      <c r="I88" s="5">
        <v>0.16666666666666666</v>
      </c>
      <c r="J88" s="10">
        <f t="shared" si="1"/>
        <v>1.1904893608731596E-3</v>
      </c>
    </row>
    <row r="89" spans="1:10" x14ac:dyDescent="0.2">
      <c r="A89" s="2" t="s">
        <v>445</v>
      </c>
      <c r="B89" s="2" t="s">
        <v>446</v>
      </c>
      <c r="C89" s="2" t="s">
        <v>445</v>
      </c>
      <c r="D89" s="1">
        <v>1</v>
      </c>
      <c r="E89" s="1">
        <v>1</v>
      </c>
      <c r="F89" s="1">
        <v>402.9</v>
      </c>
      <c r="G89" s="3">
        <v>402.9</v>
      </c>
      <c r="H89" s="3">
        <v>335.75</v>
      </c>
      <c r="I89" s="5">
        <v>0.16666666666666669</v>
      </c>
      <c r="J89" s="10">
        <f t="shared" si="1"/>
        <v>4.8449309444019793E-3</v>
      </c>
    </row>
    <row r="90" spans="1:10" x14ac:dyDescent="0.2">
      <c r="A90" s="2" t="s">
        <v>447</v>
      </c>
      <c r="B90" s="2" t="s">
        <v>448</v>
      </c>
      <c r="C90" s="2" t="s">
        <v>449</v>
      </c>
      <c r="D90" s="1">
        <v>8</v>
      </c>
      <c r="E90" s="1">
        <v>9</v>
      </c>
      <c r="F90" s="1">
        <v>48.3446</v>
      </c>
      <c r="G90" s="3">
        <v>435.07</v>
      </c>
      <c r="H90" s="3">
        <v>305.35829999999999</v>
      </c>
      <c r="I90" s="5">
        <v>0.29813983956604684</v>
      </c>
      <c r="J90" s="10">
        <f t="shared" si="1"/>
        <v>5.2317798609604598E-3</v>
      </c>
    </row>
    <row r="91" spans="1:10" x14ac:dyDescent="0.2">
      <c r="A91" s="2" t="s">
        <v>450</v>
      </c>
      <c r="B91" s="2" t="s">
        <v>451</v>
      </c>
      <c r="C91" s="2" t="s">
        <v>452</v>
      </c>
      <c r="D91" s="1">
        <v>4</v>
      </c>
      <c r="E91" s="1">
        <v>16</v>
      </c>
      <c r="F91" s="1">
        <v>31.863</v>
      </c>
      <c r="G91" s="3">
        <v>509.8</v>
      </c>
      <c r="H91" s="3">
        <v>357.76</v>
      </c>
      <c r="I91" s="5">
        <v>0.29823460180462924</v>
      </c>
      <c r="J91" s="10">
        <f t="shared" si="1"/>
        <v>6.1304189512438054E-3</v>
      </c>
    </row>
    <row r="92" spans="1:10" x14ac:dyDescent="0.2">
      <c r="A92" s="2" t="s">
        <v>453</v>
      </c>
      <c r="B92" s="2" t="s">
        <v>454</v>
      </c>
      <c r="C92" s="2" t="s">
        <v>453</v>
      </c>
      <c r="D92" s="1">
        <v>1</v>
      </c>
      <c r="E92" s="1">
        <v>-1</v>
      </c>
      <c r="F92" s="1">
        <v>18</v>
      </c>
      <c r="G92" s="3">
        <v>-18</v>
      </c>
      <c r="H92" s="3">
        <v>-15</v>
      </c>
      <c r="I92" s="5">
        <v>0.16666666666666666</v>
      </c>
      <c r="J92" s="10">
        <f t="shared" si="1"/>
        <v>-2.1645261106784718E-4</v>
      </c>
    </row>
    <row r="93" spans="1:10" x14ac:dyDescent="0.2">
      <c r="A93" s="2" t="s">
        <v>455</v>
      </c>
      <c r="B93" s="2" t="s">
        <v>456</v>
      </c>
      <c r="C93" s="2" t="s">
        <v>455</v>
      </c>
      <c r="D93" s="1">
        <v>1</v>
      </c>
      <c r="E93" s="1">
        <v>1</v>
      </c>
      <c r="F93" s="1">
        <v>118.2</v>
      </c>
      <c r="G93" s="3">
        <v>118.2</v>
      </c>
      <c r="H93" s="3">
        <v>98.5</v>
      </c>
      <c r="I93" s="5">
        <v>0.16666666666666666</v>
      </c>
      <c r="J93" s="10">
        <f t="shared" si="1"/>
        <v>1.4213721460121966E-3</v>
      </c>
    </row>
    <row r="94" spans="1:10" x14ac:dyDescent="0.2">
      <c r="A94" s="2" t="s">
        <v>457</v>
      </c>
      <c r="B94" s="2" t="s">
        <v>458</v>
      </c>
      <c r="C94" s="2" t="s">
        <v>459</v>
      </c>
      <c r="D94" s="1">
        <v>2</v>
      </c>
      <c r="E94" s="1">
        <v>2</v>
      </c>
      <c r="F94" s="1">
        <v>390.2002</v>
      </c>
      <c r="G94" s="3">
        <v>780.4</v>
      </c>
      <c r="H94" s="3">
        <v>589.92470000000003</v>
      </c>
      <c r="I94" s="5">
        <v>0.24407393644284983</v>
      </c>
      <c r="J94" s="10">
        <f t="shared" si="1"/>
        <v>9.3844232042971081E-3</v>
      </c>
    </row>
    <row r="95" spans="1:10" x14ac:dyDescent="0.2">
      <c r="A95" s="2" t="s">
        <v>460</v>
      </c>
      <c r="B95" s="2" t="s">
        <v>461</v>
      </c>
      <c r="C95" s="2" t="s">
        <v>460</v>
      </c>
      <c r="D95" s="1">
        <v>1</v>
      </c>
      <c r="E95" s="1">
        <v>1</v>
      </c>
      <c r="F95" s="1">
        <v>96.724999999999994</v>
      </c>
      <c r="G95" s="3">
        <v>96.73</v>
      </c>
      <c r="H95" s="3">
        <v>73.336699999999993</v>
      </c>
      <c r="I95" s="5">
        <v>0.24184120748475135</v>
      </c>
      <c r="J95" s="10">
        <f t="shared" si="1"/>
        <v>1.1631922815884923E-3</v>
      </c>
    </row>
    <row r="96" spans="1:10" x14ac:dyDescent="0.2">
      <c r="A96" s="2" t="s">
        <v>462</v>
      </c>
      <c r="B96" s="2" t="s">
        <v>463</v>
      </c>
      <c r="C96" s="2" t="s">
        <v>462</v>
      </c>
      <c r="D96" s="1">
        <v>1</v>
      </c>
      <c r="E96" s="1">
        <v>1</v>
      </c>
      <c r="F96" s="1">
        <v>137.99870000000001</v>
      </c>
      <c r="G96" s="3">
        <v>138</v>
      </c>
      <c r="H96" s="3">
        <v>104.15</v>
      </c>
      <c r="I96" s="5">
        <v>0.24528985507246379</v>
      </c>
      <c r="J96" s="10">
        <f t="shared" si="1"/>
        <v>1.6594700181868285E-3</v>
      </c>
    </row>
    <row r="97" spans="1:10" x14ac:dyDescent="0.2">
      <c r="A97" s="2" t="s">
        <v>464</v>
      </c>
      <c r="B97" s="2" t="s">
        <v>465</v>
      </c>
      <c r="C97" s="2" t="s">
        <v>464</v>
      </c>
      <c r="D97" s="1">
        <v>1</v>
      </c>
      <c r="E97" s="1">
        <v>1</v>
      </c>
      <c r="F97" s="1">
        <v>214.08025000000001</v>
      </c>
      <c r="G97" s="3">
        <v>214.08</v>
      </c>
      <c r="H97" s="3">
        <v>161.57</v>
      </c>
      <c r="I97" s="5">
        <v>0.24528213751868458</v>
      </c>
      <c r="J97" s="10">
        <f t="shared" si="1"/>
        <v>2.5743430543002628E-3</v>
      </c>
    </row>
    <row r="98" spans="1:10" x14ac:dyDescent="0.2">
      <c r="A98" s="2" t="s">
        <v>466</v>
      </c>
      <c r="B98" s="2" t="s">
        <v>467</v>
      </c>
      <c r="C98" s="2" t="s">
        <v>466</v>
      </c>
      <c r="D98" s="1">
        <v>1</v>
      </c>
      <c r="E98" s="1">
        <v>1</v>
      </c>
      <c r="F98" s="1">
        <v>96.945899999999995</v>
      </c>
      <c r="G98" s="3">
        <v>96.95</v>
      </c>
      <c r="H98" s="3">
        <v>73.166700000000006</v>
      </c>
      <c r="I98" s="5">
        <v>0.24531511088189789</v>
      </c>
      <c r="J98" s="10">
        <f t="shared" si="1"/>
        <v>1.1658378135015438E-3</v>
      </c>
    </row>
    <row r="99" spans="1:10" x14ac:dyDescent="0.2">
      <c r="A99" s="2" t="s">
        <v>468</v>
      </c>
      <c r="B99" s="2" t="s">
        <v>469</v>
      </c>
      <c r="C99" s="2" t="s">
        <v>470</v>
      </c>
      <c r="D99" s="1">
        <v>5</v>
      </c>
      <c r="E99" s="1">
        <v>24</v>
      </c>
      <c r="F99" s="1">
        <v>7.2663000000000002</v>
      </c>
      <c r="G99" s="3">
        <v>174.4</v>
      </c>
      <c r="H99" s="3">
        <v>122.3951</v>
      </c>
      <c r="I99" s="5">
        <v>0.29819323394495412</v>
      </c>
      <c r="J99" s="10">
        <f t="shared" si="1"/>
        <v>2.0971852983462528E-3</v>
      </c>
    </row>
    <row r="100" spans="1:10" x14ac:dyDescent="0.2">
      <c r="A100" s="2" t="s">
        <v>471</v>
      </c>
      <c r="B100" s="2" t="s">
        <v>472</v>
      </c>
      <c r="C100" s="2" t="s">
        <v>471</v>
      </c>
      <c r="D100" s="1">
        <v>1</v>
      </c>
      <c r="E100" s="1">
        <v>1</v>
      </c>
      <c r="F100" s="1">
        <v>12.935600000000001</v>
      </c>
      <c r="G100" s="3">
        <v>12.94</v>
      </c>
      <c r="H100" s="3">
        <v>9.0776000000000003</v>
      </c>
      <c r="I100" s="5">
        <v>0.29848531684698609</v>
      </c>
      <c r="J100" s="10">
        <f t="shared" si="1"/>
        <v>1.5560537706766348E-4</v>
      </c>
    </row>
    <row r="101" spans="1:10" x14ac:dyDescent="0.2">
      <c r="A101" s="2" t="s">
        <v>473</v>
      </c>
      <c r="B101" s="2" t="s">
        <v>474</v>
      </c>
      <c r="C101" s="2" t="s">
        <v>475</v>
      </c>
      <c r="D101" s="1">
        <v>5</v>
      </c>
      <c r="E101" s="1">
        <v>20</v>
      </c>
      <c r="F101" s="1">
        <v>7.6581000000000001</v>
      </c>
      <c r="G101" s="3">
        <v>153.18</v>
      </c>
      <c r="H101" s="3">
        <v>107.4696</v>
      </c>
      <c r="I101" s="5">
        <v>0.29840971406188799</v>
      </c>
      <c r="J101" s="10">
        <f t="shared" si="1"/>
        <v>1.8420117201873797E-3</v>
      </c>
    </row>
    <row r="102" spans="1:10" x14ac:dyDescent="0.2">
      <c r="A102" s="2" t="s">
        <v>476</v>
      </c>
      <c r="B102" s="2" t="s">
        <v>477</v>
      </c>
      <c r="C102" s="2" t="s">
        <v>478</v>
      </c>
      <c r="D102" s="1">
        <v>1</v>
      </c>
      <c r="E102" s="1">
        <v>1</v>
      </c>
      <c r="F102" s="1">
        <v>15.258699999999999</v>
      </c>
      <c r="G102" s="3">
        <v>15.26</v>
      </c>
      <c r="H102" s="3">
        <v>10.707800000000001</v>
      </c>
      <c r="I102" s="5">
        <v>0.29830930537352557</v>
      </c>
      <c r="J102" s="10">
        <f t="shared" si="1"/>
        <v>1.8350371360529712E-4</v>
      </c>
    </row>
    <row r="103" spans="1:10" x14ac:dyDescent="0.2">
      <c r="A103" s="2" t="s">
        <v>479</v>
      </c>
      <c r="B103" s="2" t="s">
        <v>480</v>
      </c>
      <c r="C103" s="2" t="s">
        <v>481</v>
      </c>
      <c r="D103" s="1">
        <v>1</v>
      </c>
      <c r="E103" s="1">
        <v>4</v>
      </c>
      <c r="F103" s="1">
        <v>17.0976</v>
      </c>
      <c r="G103" s="3">
        <v>68.39</v>
      </c>
      <c r="H103" s="3">
        <v>47.993200000000002</v>
      </c>
      <c r="I103" s="5">
        <v>0.29824243310425497</v>
      </c>
      <c r="J103" s="10">
        <f t="shared" si="1"/>
        <v>8.2239967060722613E-4</v>
      </c>
    </row>
    <row r="104" spans="1:10" x14ac:dyDescent="0.2">
      <c r="A104" s="2" t="s">
        <v>482</v>
      </c>
      <c r="B104" s="2" t="s">
        <v>483</v>
      </c>
      <c r="C104" s="2" t="s">
        <v>484</v>
      </c>
      <c r="D104" s="1">
        <v>3</v>
      </c>
      <c r="E104" s="1">
        <v>5</v>
      </c>
      <c r="F104" s="1">
        <v>9.4692000000000007</v>
      </c>
      <c r="G104" s="3">
        <v>47.35</v>
      </c>
      <c r="H104" s="3">
        <v>33.225499999999997</v>
      </c>
      <c r="I104" s="5">
        <v>0.29829989440337906</v>
      </c>
      <c r="J104" s="10">
        <f t="shared" si="1"/>
        <v>5.6939061855903138E-4</v>
      </c>
    </row>
    <row r="105" spans="1:10" x14ac:dyDescent="0.2">
      <c r="A105" s="2" t="s">
        <v>485</v>
      </c>
      <c r="B105" s="2" t="s">
        <v>486</v>
      </c>
      <c r="C105" s="2" t="s">
        <v>487</v>
      </c>
      <c r="D105" s="1">
        <v>2</v>
      </c>
      <c r="E105" s="1">
        <v>2</v>
      </c>
      <c r="F105" s="1">
        <v>13.1419</v>
      </c>
      <c r="G105" s="3">
        <v>26.28</v>
      </c>
      <c r="H105" s="3">
        <v>9.6</v>
      </c>
      <c r="I105" s="5">
        <v>0.63470319634703187</v>
      </c>
      <c r="J105" s="10">
        <f t="shared" si="1"/>
        <v>3.1602081215905694E-4</v>
      </c>
    </row>
    <row r="106" spans="1:10" x14ac:dyDescent="0.2">
      <c r="A106" s="2" t="s">
        <v>488</v>
      </c>
      <c r="B106" s="2" t="s">
        <v>489</v>
      </c>
      <c r="C106" s="2" t="s">
        <v>490</v>
      </c>
      <c r="D106" s="1">
        <v>2</v>
      </c>
      <c r="E106" s="1">
        <v>16</v>
      </c>
      <c r="F106" s="1">
        <v>4.2176</v>
      </c>
      <c r="G106" s="3">
        <v>67.48</v>
      </c>
      <c r="H106" s="3">
        <v>47.3551</v>
      </c>
      <c r="I106" s="5">
        <v>0.29823503260225248</v>
      </c>
      <c r="J106" s="10">
        <f t="shared" si="1"/>
        <v>8.1145678860324055E-4</v>
      </c>
    </row>
    <row r="107" spans="1:10" x14ac:dyDescent="0.2">
      <c r="A107" s="2" t="s">
        <v>491</v>
      </c>
      <c r="B107" s="2" t="s">
        <v>492</v>
      </c>
      <c r="C107" s="2" t="s">
        <v>491</v>
      </c>
      <c r="D107" s="1">
        <v>1</v>
      </c>
      <c r="E107" s="1">
        <v>1</v>
      </c>
      <c r="F107" s="1">
        <v>324.81987299999997</v>
      </c>
      <c r="G107" s="3">
        <v>324.82</v>
      </c>
      <c r="H107" s="3">
        <v>227.37389999999999</v>
      </c>
      <c r="I107" s="5">
        <v>0.30000030786281634</v>
      </c>
      <c r="J107" s="10">
        <f t="shared" si="1"/>
        <v>3.9060076181698959E-3</v>
      </c>
    </row>
    <row r="108" spans="1:10" x14ac:dyDescent="0.2">
      <c r="A108" s="2" t="s">
        <v>493</v>
      </c>
      <c r="B108" s="2" t="s">
        <v>494</v>
      </c>
      <c r="C108" s="2" t="s">
        <v>495</v>
      </c>
      <c r="D108" s="1">
        <v>2</v>
      </c>
      <c r="E108" s="1">
        <v>4</v>
      </c>
      <c r="F108" s="1">
        <v>33.088219000000002</v>
      </c>
      <c r="G108" s="3">
        <v>132.36000000000001</v>
      </c>
      <c r="H108" s="3">
        <v>98.770799999999994</v>
      </c>
      <c r="I108" s="5">
        <v>0.25377153218495008</v>
      </c>
      <c r="J108" s="10">
        <f t="shared" si="1"/>
        <v>1.5916482000522365E-3</v>
      </c>
    </row>
    <row r="109" spans="1:10" x14ac:dyDescent="0.2">
      <c r="A109" s="2" t="s">
        <v>496</v>
      </c>
      <c r="B109" s="2" t="s">
        <v>497</v>
      </c>
      <c r="C109" s="2" t="s">
        <v>496</v>
      </c>
      <c r="D109" s="1">
        <v>1</v>
      </c>
      <c r="E109" s="1">
        <v>4</v>
      </c>
      <c r="F109" s="1">
        <v>25.607299999999999</v>
      </c>
      <c r="G109" s="3">
        <v>102.43</v>
      </c>
      <c r="H109" s="3">
        <v>41.96</v>
      </c>
      <c r="I109" s="5">
        <v>0.59035438836278431</v>
      </c>
      <c r="J109" s="10">
        <f t="shared" si="1"/>
        <v>1.2317356084266438E-3</v>
      </c>
    </row>
    <row r="110" spans="1:10" x14ac:dyDescent="0.2">
      <c r="A110" s="2" t="s">
        <v>498</v>
      </c>
      <c r="B110" s="2" t="s">
        <v>499</v>
      </c>
      <c r="C110" s="2" t="s">
        <v>500</v>
      </c>
      <c r="D110" s="1">
        <v>2</v>
      </c>
      <c r="E110" s="1">
        <v>2</v>
      </c>
      <c r="F110" s="1">
        <v>5.4278000000000004</v>
      </c>
      <c r="G110" s="3">
        <v>10.86</v>
      </c>
      <c r="H110" s="3">
        <v>8.14</v>
      </c>
      <c r="I110" s="5">
        <v>0.25046040515653778</v>
      </c>
      <c r="J110" s="10">
        <f t="shared" si="1"/>
        <v>1.305930753442678E-4</v>
      </c>
    </row>
    <row r="111" spans="1:10" x14ac:dyDescent="0.2">
      <c r="A111" s="2" t="s">
        <v>501</v>
      </c>
      <c r="B111" s="2" t="s">
        <v>502</v>
      </c>
      <c r="C111" s="2" t="s">
        <v>501</v>
      </c>
      <c r="D111" s="1">
        <v>3</v>
      </c>
      <c r="E111" s="1">
        <v>6</v>
      </c>
      <c r="F111" s="1">
        <v>6.2443999999999997</v>
      </c>
      <c r="G111" s="3">
        <v>37.46</v>
      </c>
      <c r="H111" s="3">
        <v>27.96</v>
      </c>
      <c r="I111" s="5">
        <v>0.25360384410037373</v>
      </c>
      <c r="J111" s="10">
        <f t="shared" si="1"/>
        <v>4.5046193392230866E-4</v>
      </c>
    </row>
    <row r="112" spans="1:10" x14ac:dyDescent="0.2">
      <c r="A112" s="2" t="s">
        <v>503</v>
      </c>
      <c r="B112" s="2" t="s">
        <v>504</v>
      </c>
      <c r="C112" s="2" t="s">
        <v>505</v>
      </c>
      <c r="D112" s="1">
        <v>6</v>
      </c>
      <c r="E112" s="1">
        <v>152</v>
      </c>
      <c r="F112" s="1">
        <v>0.2737</v>
      </c>
      <c r="G112" s="3">
        <v>41.61</v>
      </c>
      <c r="H112" s="3">
        <v>28.9617</v>
      </c>
      <c r="I112" s="5">
        <v>0.30397260273972604</v>
      </c>
      <c r="J112" s="10">
        <f t="shared" si="1"/>
        <v>5.0036628591850678E-4</v>
      </c>
    </row>
    <row r="113" spans="1:10" x14ac:dyDescent="0.2">
      <c r="A113" s="2" t="s">
        <v>506</v>
      </c>
      <c r="B113" s="2" t="s">
        <v>507</v>
      </c>
      <c r="C113" s="2" t="s">
        <v>508</v>
      </c>
      <c r="D113" s="1">
        <v>7</v>
      </c>
      <c r="E113" s="1">
        <v>358</v>
      </c>
      <c r="F113" s="1">
        <v>0.28179999999999999</v>
      </c>
      <c r="G113" s="3">
        <v>100.89</v>
      </c>
      <c r="H113" s="3">
        <v>71.393199999999993</v>
      </c>
      <c r="I113" s="5">
        <v>0.29236594310635344</v>
      </c>
      <c r="J113" s="10">
        <f t="shared" si="1"/>
        <v>1.2132168850352836E-3</v>
      </c>
    </row>
    <row r="114" spans="1:10" x14ac:dyDescent="0.2">
      <c r="A114" s="2" t="s">
        <v>509</v>
      </c>
      <c r="B114" s="2" t="s">
        <v>510</v>
      </c>
      <c r="C114" s="2" t="s">
        <v>511</v>
      </c>
      <c r="D114" s="1">
        <v>1</v>
      </c>
      <c r="E114" s="1">
        <v>12</v>
      </c>
      <c r="F114" s="1">
        <v>0.81189999999999996</v>
      </c>
      <c r="G114" s="3">
        <v>9.74</v>
      </c>
      <c r="H114" s="3">
        <v>5.7888999999999999</v>
      </c>
      <c r="I114" s="5">
        <v>0.40565708418891167</v>
      </c>
      <c r="J114" s="10">
        <f t="shared" si="1"/>
        <v>1.1712491287782398E-4</v>
      </c>
    </row>
    <row r="115" spans="1:10" x14ac:dyDescent="0.2">
      <c r="A115" s="2" t="s">
        <v>512</v>
      </c>
      <c r="B115" s="2" t="s">
        <v>513</v>
      </c>
      <c r="C115" s="2" t="s">
        <v>514</v>
      </c>
      <c r="D115" s="1">
        <v>2</v>
      </c>
      <c r="E115" s="1">
        <v>24</v>
      </c>
      <c r="F115" s="1">
        <v>1.1253</v>
      </c>
      <c r="G115" s="3">
        <v>27</v>
      </c>
      <c r="H115" s="3">
        <v>18.9528</v>
      </c>
      <c r="I115" s="5">
        <v>0.29804444444444445</v>
      </c>
      <c r="J115" s="10">
        <f t="shared" si="1"/>
        <v>3.2467891660177079E-4</v>
      </c>
    </row>
    <row r="116" spans="1:10" x14ac:dyDescent="0.2">
      <c r="A116" s="2" t="s">
        <v>515</v>
      </c>
      <c r="B116" s="2" t="s">
        <v>516</v>
      </c>
      <c r="C116" s="2" t="s">
        <v>515</v>
      </c>
      <c r="D116" s="1">
        <v>1</v>
      </c>
      <c r="E116" s="1">
        <v>12</v>
      </c>
      <c r="F116" s="1">
        <v>2.3879999999999999</v>
      </c>
      <c r="G116" s="3">
        <v>28.66</v>
      </c>
      <c r="H116" s="3">
        <v>23.88</v>
      </c>
      <c r="I116" s="5">
        <v>0.16678297278436846</v>
      </c>
      <c r="J116" s="10">
        <f t="shared" si="1"/>
        <v>3.4464065740025002E-4</v>
      </c>
    </row>
    <row r="117" spans="1:10" x14ac:dyDescent="0.2">
      <c r="A117" s="2" t="s">
        <v>517</v>
      </c>
      <c r="B117" s="2" t="s">
        <v>518</v>
      </c>
      <c r="C117" s="2" t="s">
        <v>517</v>
      </c>
      <c r="D117" s="1">
        <v>1</v>
      </c>
      <c r="E117" s="1">
        <v>2</v>
      </c>
      <c r="F117" s="1">
        <v>5.7480000000000002</v>
      </c>
      <c r="G117" s="3">
        <v>11.5</v>
      </c>
      <c r="H117" s="3">
        <v>9.58</v>
      </c>
      <c r="I117" s="5">
        <v>0.16695652173913042</v>
      </c>
      <c r="J117" s="10">
        <f t="shared" si="1"/>
        <v>1.3828916818223571E-4</v>
      </c>
    </row>
    <row r="118" spans="1:10" x14ac:dyDescent="0.2">
      <c r="A118" s="2" t="s">
        <v>519</v>
      </c>
      <c r="B118" s="2" t="s">
        <v>520</v>
      </c>
      <c r="C118" s="2" t="s">
        <v>519</v>
      </c>
      <c r="D118" s="1">
        <v>1</v>
      </c>
      <c r="E118" s="1">
        <v>1</v>
      </c>
      <c r="F118" s="1">
        <v>4.548</v>
      </c>
      <c r="G118" s="3">
        <v>4.55</v>
      </c>
      <c r="H118" s="3">
        <v>3.79</v>
      </c>
      <c r="I118" s="5">
        <v>0.16703296703296705</v>
      </c>
      <c r="J118" s="10">
        <f t="shared" si="1"/>
        <v>5.4714410019928036E-5</v>
      </c>
    </row>
    <row r="119" spans="1:10" x14ac:dyDescent="0.2">
      <c r="A119" s="2" t="s">
        <v>521</v>
      </c>
      <c r="B119" s="2" t="s">
        <v>522</v>
      </c>
      <c r="C119" s="2" t="s">
        <v>521</v>
      </c>
      <c r="D119" s="1">
        <v>2</v>
      </c>
      <c r="E119" s="1">
        <v>4</v>
      </c>
      <c r="F119" s="1">
        <v>6.2279999999999998</v>
      </c>
      <c r="G119" s="3">
        <v>24.92</v>
      </c>
      <c r="H119" s="3">
        <v>20.76</v>
      </c>
      <c r="I119" s="5">
        <v>0.16693418940609953</v>
      </c>
      <c r="J119" s="10">
        <f t="shared" si="1"/>
        <v>2.9966661487837513E-4</v>
      </c>
    </row>
    <row r="120" spans="1:10" x14ac:dyDescent="0.2">
      <c r="A120" s="2" t="s">
        <v>523</v>
      </c>
      <c r="B120" s="2" t="s">
        <v>524</v>
      </c>
      <c r="C120" s="2" t="s">
        <v>523</v>
      </c>
      <c r="D120" s="1">
        <v>1</v>
      </c>
      <c r="E120" s="1">
        <v>6</v>
      </c>
      <c r="F120" s="1">
        <v>3.3239999999999998</v>
      </c>
      <c r="G120" s="3">
        <v>19.940000000000001</v>
      </c>
      <c r="H120" s="3">
        <v>16.62</v>
      </c>
      <c r="I120" s="5">
        <v>0.16649949849548645</v>
      </c>
      <c r="J120" s="10">
        <f t="shared" si="1"/>
        <v>2.397813924829374E-4</v>
      </c>
    </row>
    <row r="121" spans="1:10" x14ac:dyDescent="0.2">
      <c r="A121" s="2" t="s">
        <v>525</v>
      </c>
      <c r="B121" s="2" t="s">
        <v>526</v>
      </c>
      <c r="C121" s="2" t="s">
        <v>525</v>
      </c>
      <c r="D121" s="1">
        <v>1</v>
      </c>
      <c r="E121" s="1">
        <v>12</v>
      </c>
      <c r="F121" s="1">
        <v>3.72</v>
      </c>
      <c r="G121" s="3">
        <v>44.64</v>
      </c>
      <c r="H121" s="3">
        <v>37.200000000000003</v>
      </c>
      <c r="I121" s="5">
        <v>0.16666666666666669</v>
      </c>
      <c r="J121" s="10">
        <f t="shared" si="1"/>
        <v>5.3680247544826102E-4</v>
      </c>
    </row>
    <row r="122" spans="1:10" x14ac:dyDescent="0.2">
      <c r="A122" s="2" t="s">
        <v>527</v>
      </c>
      <c r="B122" s="2" t="s">
        <v>528</v>
      </c>
      <c r="C122" s="2" t="s">
        <v>527</v>
      </c>
      <c r="D122" s="1">
        <v>1</v>
      </c>
      <c r="E122" s="1">
        <v>1</v>
      </c>
      <c r="F122" s="1">
        <v>13.3596</v>
      </c>
      <c r="G122" s="3">
        <v>13.36</v>
      </c>
      <c r="H122" s="3">
        <v>11.13</v>
      </c>
      <c r="I122" s="5">
        <v>0.16691616766467066</v>
      </c>
      <c r="J122" s="10">
        <f t="shared" si="1"/>
        <v>1.606559379925799E-4</v>
      </c>
    </row>
    <row r="123" spans="1:10" x14ac:dyDescent="0.2">
      <c r="A123" s="2" t="s">
        <v>529</v>
      </c>
      <c r="B123" s="2" t="s">
        <v>530</v>
      </c>
      <c r="C123" s="2" t="s">
        <v>529</v>
      </c>
      <c r="D123" s="1">
        <v>2</v>
      </c>
      <c r="E123" s="1">
        <v>7</v>
      </c>
      <c r="F123" s="1">
        <v>23.376000000000001</v>
      </c>
      <c r="G123" s="3">
        <v>163.63</v>
      </c>
      <c r="H123" s="3">
        <v>136.36000000000001</v>
      </c>
      <c r="I123" s="5">
        <v>0.16665648108537554</v>
      </c>
      <c r="J123" s="10">
        <f t="shared" si="1"/>
        <v>1.9676744860573241E-3</v>
      </c>
    </row>
    <row r="124" spans="1:10" x14ac:dyDescent="0.2">
      <c r="A124" s="2" t="s">
        <v>531</v>
      </c>
      <c r="B124" s="2" t="s">
        <v>532</v>
      </c>
      <c r="C124" s="2" t="s">
        <v>531</v>
      </c>
      <c r="D124" s="1">
        <v>1</v>
      </c>
      <c r="E124" s="1">
        <v>1</v>
      </c>
      <c r="F124" s="1">
        <v>33.456000000000003</v>
      </c>
      <c r="G124" s="3">
        <v>33.46</v>
      </c>
      <c r="H124" s="3">
        <v>27.88</v>
      </c>
      <c r="I124" s="5">
        <v>0.16676628810520025</v>
      </c>
      <c r="J124" s="10">
        <f t="shared" si="1"/>
        <v>4.0236135368500929E-4</v>
      </c>
    </row>
    <row r="125" spans="1:10" x14ac:dyDescent="0.2">
      <c r="A125" s="2" t="s">
        <v>533</v>
      </c>
      <c r="B125" s="2" t="s">
        <v>534</v>
      </c>
      <c r="C125" s="2" t="s">
        <v>533</v>
      </c>
      <c r="D125" s="1">
        <v>1</v>
      </c>
      <c r="E125" s="1">
        <v>6</v>
      </c>
      <c r="F125" s="1">
        <v>4.6680000000000001</v>
      </c>
      <c r="G125" s="3">
        <v>28.01</v>
      </c>
      <c r="H125" s="3">
        <v>23.34</v>
      </c>
      <c r="I125" s="5">
        <v>0.16672616922527667</v>
      </c>
      <c r="J125" s="10">
        <f t="shared" si="1"/>
        <v>3.3682431311168892E-4</v>
      </c>
    </row>
    <row r="126" spans="1:10" x14ac:dyDescent="0.2">
      <c r="A126" s="2" t="s">
        <v>535</v>
      </c>
      <c r="B126" s="2" t="s">
        <v>532</v>
      </c>
      <c r="C126" s="2" t="s">
        <v>535</v>
      </c>
      <c r="D126" s="1">
        <v>1</v>
      </c>
      <c r="E126" s="1">
        <v>1</v>
      </c>
      <c r="F126" s="1">
        <v>70.608000000000004</v>
      </c>
      <c r="G126" s="3">
        <v>70.61</v>
      </c>
      <c r="H126" s="3">
        <v>58.84</v>
      </c>
      <c r="I126" s="5">
        <v>0.16669027049992918</v>
      </c>
      <c r="J126" s="10">
        <f t="shared" si="1"/>
        <v>8.4909549263892728E-4</v>
      </c>
    </row>
    <row r="127" spans="1:10" x14ac:dyDescent="0.2">
      <c r="A127" s="2" t="s">
        <v>536</v>
      </c>
      <c r="B127" s="2" t="s">
        <v>537</v>
      </c>
      <c r="C127" s="2" t="s">
        <v>536</v>
      </c>
      <c r="D127" s="1">
        <v>1</v>
      </c>
      <c r="E127" s="1">
        <v>1</v>
      </c>
      <c r="F127" s="1">
        <v>10.103999999999999</v>
      </c>
      <c r="G127" s="3">
        <v>10.1</v>
      </c>
      <c r="H127" s="3">
        <v>8.42</v>
      </c>
      <c r="I127" s="5">
        <v>0.16633663366336635</v>
      </c>
      <c r="J127" s="10">
        <f t="shared" si="1"/>
        <v>1.2145396509918091E-4</v>
      </c>
    </row>
    <row r="128" spans="1:10" x14ac:dyDescent="0.2">
      <c r="A128" s="2" t="s">
        <v>538</v>
      </c>
      <c r="B128" s="2" t="s">
        <v>539</v>
      </c>
      <c r="C128" s="2" t="s">
        <v>538</v>
      </c>
      <c r="D128" s="1">
        <v>1</v>
      </c>
      <c r="E128" s="1">
        <v>1</v>
      </c>
      <c r="F128" s="1">
        <v>10.476000000000001</v>
      </c>
      <c r="G128" s="3">
        <v>10.48</v>
      </c>
      <c r="H128" s="3">
        <v>8.73</v>
      </c>
      <c r="I128" s="5">
        <v>0.16698473282442747</v>
      </c>
      <c r="J128" s="10">
        <f t="shared" si="1"/>
        <v>1.2602352022172438E-4</v>
      </c>
    </row>
    <row r="129" spans="1:10" x14ac:dyDescent="0.2">
      <c r="A129" s="2" t="s">
        <v>540</v>
      </c>
      <c r="B129" s="2" t="s">
        <v>541</v>
      </c>
      <c r="C129" s="2" t="s">
        <v>540</v>
      </c>
      <c r="D129" s="1">
        <v>1</v>
      </c>
      <c r="E129" s="1">
        <v>1</v>
      </c>
      <c r="F129" s="1">
        <v>4.6559999999999997</v>
      </c>
      <c r="G129" s="3">
        <v>4.66</v>
      </c>
      <c r="H129" s="3">
        <v>3.88</v>
      </c>
      <c r="I129" s="5">
        <v>0.16738197424892703</v>
      </c>
      <c r="J129" s="10">
        <f t="shared" si="1"/>
        <v>5.6037175976453772E-5</v>
      </c>
    </row>
    <row r="130" spans="1:10" x14ac:dyDescent="0.2">
      <c r="A130" s="2" t="s">
        <v>542</v>
      </c>
      <c r="B130" s="2" t="s">
        <v>543</v>
      </c>
      <c r="C130" s="2" t="s">
        <v>542</v>
      </c>
      <c r="D130" s="1">
        <v>1</v>
      </c>
      <c r="E130" s="1">
        <v>1</v>
      </c>
      <c r="F130" s="1">
        <v>12.372</v>
      </c>
      <c r="G130" s="3">
        <v>12.37</v>
      </c>
      <c r="H130" s="3">
        <v>10.31</v>
      </c>
      <c r="I130" s="5">
        <v>0.16653193209377529</v>
      </c>
      <c r="J130" s="10">
        <f t="shared" si="1"/>
        <v>1.4875104438384832E-4</v>
      </c>
    </row>
    <row r="131" spans="1:10" x14ac:dyDescent="0.2">
      <c r="A131" s="2" t="s">
        <v>544</v>
      </c>
      <c r="B131" s="2" t="s">
        <v>545</v>
      </c>
      <c r="C131" s="2" t="s">
        <v>544</v>
      </c>
      <c r="D131" s="1">
        <v>1</v>
      </c>
      <c r="E131" s="1">
        <v>6</v>
      </c>
      <c r="F131" s="1">
        <v>3.948</v>
      </c>
      <c r="G131" s="3">
        <v>23.69</v>
      </c>
      <c r="H131" s="3">
        <v>19.739999999999998</v>
      </c>
      <c r="I131" s="5">
        <v>0.16673701983959477</v>
      </c>
      <c r="J131" s="10">
        <f t="shared" si="1"/>
        <v>2.8487568645540557E-4</v>
      </c>
    </row>
    <row r="132" spans="1:10" x14ac:dyDescent="0.2">
      <c r="A132" s="2" t="s">
        <v>546</v>
      </c>
      <c r="B132" s="2" t="s">
        <v>547</v>
      </c>
      <c r="C132" s="2" t="s">
        <v>546</v>
      </c>
      <c r="D132" s="1">
        <v>1</v>
      </c>
      <c r="E132" s="1">
        <v>1</v>
      </c>
      <c r="F132" s="1">
        <v>10.872</v>
      </c>
      <c r="G132" s="3">
        <v>10.87</v>
      </c>
      <c r="H132" s="3">
        <v>9.06</v>
      </c>
      <c r="I132" s="5">
        <v>0.16651333946642136</v>
      </c>
      <c r="J132" s="10">
        <f t="shared" si="1"/>
        <v>1.3071332679486105E-4</v>
      </c>
    </row>
    <row r="133" spans="1:10" x14ac:dyDescent="0.2">
      <c r="A133" s="2" t="s">
        <v>548</v>
      </c>
      <c r="B133" s="2" t="s">
        <v>547</v>
      </c>
      <c r="C133" s="2" t="s">
        <v>548</v>
      </c>
      <c r="D133" s="1">
        <v>1</v>
      </c>
      <c r="E133" s="1">
        <v>1</v>
      </c>
      <c r="F133" s="1">
        <v>10.968</v>
      </c>
      <c r="G133" s="3">
        <v>10.97</v>
      </c>
      <c r="H133" s="3">
        <v>9.14</v>
      </c>
      <c r="I133" s="5">
        <v>0.16681859617137648</v>
      </c>
      <c r="J133" s="10">
        <f t="shared" ref="J133:J196" si="2">G133/$G$646</f>
        <v>1.3191584130079354E-4</v>
      </c>
    </row>
    <row r="134" spans="1:10" x14ac:dyDescent="0.2">
      <c r="A134" s="2" t="s">
        <v>549</v>
      </c>
      <c r="B134" s="2" t="s">
        <v>547</v>
      </c>
      <c r="C134" s="2" t="s">
        <v>549</v>
      </c>
      <c r="D134" s="1">
        <v>1</v>
      </c>
      <c r="E134" s="1">
        <v>1</v>
      </c>
      <c r="F134" s="1">
        <v>11.448</v>
      </c>
      <c r="G134" s="3">
        <v>11.45</v>
      </c>
      <c r="H134" s="3">
        <v>9.5399999999999991</v>
      </c>
      <c r="I134" s="5">
        <v>0.16681222707423582</v>
      </c>
      <c r="J134" s="10">
        <f t="shared" si="2"/>
        <v>1.3768791092926946E-4</v>
      </c>
    </row>
    <row r="135" spans="1:10" x14ac:dyDescent="0.2">
      <c r="A135" s="2" t="s">
        <v>550</v>
      </c>
      <c r="B135" s="2" t="s">
        <v>547</v>
      </c>
      <c r="C135" s="2" t="s">
        <v>550</v>
      </c>
      <c r="D135" s="1">
        <v>1</v>
      </c>
      <c r="E135" s="1">
        <v>1</v>
      </c>
      <c r="F135" s="1">
        <v>11.231999999999999</v>
      </c>
      <c r="G135" s="3">
        <v>11.23</v>
      </c>
      <c r="H135" s="3">
        <v>9.36</v>
      </c>
      <c r="I135" s="5">
        <v>0.16651825467497774</v>
      </c>
      <c r="J135" s="10">
        <f t="shared" si="2"/>
        <v>1.35042379016218E-4</v>
      </c>
    </row>
    <row r="136" spans="1:10" x14ac:dyDescent="0.2">
      <c r="A136" s="2" t="s">
        <v>551</v>
      </c>
      <c r="B136" s="2" t="s">
        <v>547</v>
      </c>
      <c r="C136" s="2" t="s">
        <v>551</v>
      </c>
      <c r="D136" s="1">
        <v>1</v>
      </c>
      <c r="E136" s="1">
        <v>1</v>
      </c>
      <c r="F136" s="1">
        <v>11.34</v>
      </c>
      <c r="G136" s="3">
        <v>11.34</v>
      </c>
      <c r="H136" s="3">
        <v>9.4499999999999993</v>
      </c>
      <c r="I136" s="5">
        <v>0.16666666666666666</v>
      </c>
      <c r="J136" s="10">
        <f t="shared" si="2"/>
        <v>1.3636514497274374E-4</v>
      </c>
    </row>
    <row r="137" spans="1:10" x14ac:dyDescent="0.2">
      <c r="A137" s="2" t="s">
        <v>552</v>
      </c>
      <c r="B137" s="2" t="s">
        <v>547</v>
      </c>
      <c r="C137" s="2" t="s">
        <v>552</v>
      </c>
      <c r="D137" s="1">
        <v>1</v>
      </c>
      <c r="E137" s="1">
        <v>1</v>
      </c>
      <c r="F137" s="1">
        <v>11.507999999999999</v>
      </c>
      <c r="G137" s="3">
        <v>11.51</v>
      </c>
      <c r="H137" s="3">
        <v>9.59</v>
      </c>
      <c r="I137" s="5">
        <v>0.16681146828844481</v>
      </c>
      <c r="J137" s="10">
        <f t="shared" si="2"/>
        <v>1.3840941963282896E-4</v>
      </c>
    </row>
    <row r="138" spans="1:10" x14ac:dyDescent="0.2">
      <c r="A138" s="2" t="s">
        <v>553</v>
      </c>
      <c r="B138" s="2" t="s">
        <v>554</v>
      </c>
      <c r="C138" s="2" t="s">
        <v>553</v>
      </c>
      <c r="D138" s="1">
        <v>1</v>
      </c>
      <c r="E138" s="1">
        <v>3</v>
      </c>
      <c r="F138" s="1">
        <v>3.3479999999999999</v>
      </c>
      <c r="G138" s="3">
        <v>10.039999999999999</v>
      </c>
      <c r="H138" s="3">
        <v>8.3699999999999992</v>
      </c>
      <c r="I138" s="5">
        <v>0.16633466135458169</v>
      </c>
      <c r="J138" s="10">
        <f t="shared" si="2"/>
        <v>1.2073245639562142E-4</v>
      </c>
    </row>
    <row r="139" spans="1:10" x14ac:dyDescent="0.2">
      <c r="A139" s="2" t="s">
        <v>555</v>
      </c>
      <c r="B139" s="2" t="s">
        <v>556</v>
      </c>
      <c r="C139" s="2" t="s">
        <v>555</v>
      </c>
      <c r="D139" s="1">
        <v>1</v>
      </c>
      <c r="E139" s="1">
        <v>1</v>
      </c>
      <c r="F139" s="1">
        <v>8.9640000000000004</v>
      </c>
      <c r="G139" s="3">
        <v>8.9600000000000009</v>
      </c>
      <c r="H139" s="3">
        <v>7.47</v>
      </c>
      <c r="I139" s="5">
        <v>0.16629464285714285</v>
      </c>
      <c r="J139" s="10">
        <f t="shared" si="2"/>
        <v>1.0774529973155061E-4</v>
      </c>
    </row>
    <row r="140" spans="1:10" x14ac:dyDescent="0.2">
      <c r="A140" s="2" t="s">
        <v>557</v>
      </c>
      <c r="B140" s="2" t="s">
        <v>558</v>
      </c>
      <c r="C140" s="2" t="s">
        <v>559</v>
      </c>
      <c r="D140" s="1">
        <v>8</v>
      </c>
      <c r="E140" s="1">
        <v>9</v>
      </c>
      <c r="F140" s="1">
        <v>12.797056</v>
      </c>
      <c r="G140" s="3">
        <v>115.19</v>
      </c>
      <c r="H140" s="3">
        <v>80.819999999999993</v>
      </c>
      <c r="I140" s="5">
        <v>0.29837659519055471</v>
      </c>
      <c r="J140" s="10">
        <f t="shared" si="2"/>
        <v>1.3851764593836287E-3</v>
      </c>
    </row>
    <row r="141" spans="1:10" ht="22.5" x14ac:dyDescent="0.2">
      <c r="A141" s="2" t="s">
        <v>560</v>
      </c>
      <c r="B141" s="2" t="s">
        <v>561</v>
      </c>
      <c r="C141" s="2" t="s">
        <v>560</v>
      </c>
      <c r="D141" s="1">
        <v>1</v>
      </c>
      <c r="E141" s="1">
        <v>1</v>
      </c>
      <c r="F141" s="1">
        <v>114</v>
      </c>
      <c r="G141" s="3">
        <v>114</v>
      </c>
      <c r="H141" s="3">
        <v>95</v>
      </c>
      <c r="I141" s="5">
        <v>0.16666666666666666</v>
      </c>
      <c r="J141" s="10">
        <f t="shared" si="2"/>
        <v>1.3708665367630321E-3</v>
      </c>
    </row>
    <row r="142" spans="1:10" x14ac:dyDescent="0.2">
      <c r="A142" s="2" t="s">
        <v>562</v>
      </c>
      <c r="B142" s="2" t="s">
        <v>563</v>
      </c>
      <c r="C142" s="2" t="s">
        <v>562</v>
      </c>
      <c r="D142" s="1">
        <v>1</v>
      </c>
      <c r="E142" s="1">
        <v>5</v>
      </c>
      <c r="F142" s="1">
        <v>19.146000000000001</v>
      </c>
      <c r="G142" s="3">
        <v>95.73</v>
      </c>
      <c r="H142" s="3">
        <v>72.25</v>
      </c>
      <c r="I142" s="5">
        <v>0.24527316410738534</v>
      </c>
      <c r="J142" s="10">
        <f t="shared" si="2"/>
        <v>1.1511671365291673E-3</v>
      </c>
    </row>
    <row r="143" spans="1:10" x14ac:dyDescent="0.2">
      <c r="A143" s="2" t="s">
        <v>564</v>
      </c>
      <c r="B143" s="2" t="s">
        <v>565</v>
      </c>
      <c r="C143" s="2" t="s">
        <v>564</v>
      </c>
      <c r="D143" s="1">
        <v>2</v>
      </c>
      <c r="E143" s="1">
        <v>4</v>
      </c>
      <c r="F143" s="1">
        <v>201.96</v>
      </c>
      <c r="G143" s="3">
        <v>807.84</v>
      </c>
      <c r="H143" s="3">
        <v>673.2</v>
      </c>
      <c r="I143" s="5">
        <v>0.16666666666666663</v>
      </c>
      <c r="J143" s="10">
        <f t="shared" si="2"/>
        <v>9.7143931847249818E-3</v>
      </c>
    </row>
    <row r="144" spans="1:10" x14ac:dyDescent="0.2">
      <c r="A144" s="2" t="s">
        <v>566</v>
      </c>
      <c r="B144" s="2" t="s">
        <v>567</v>
      </c>
      <c r="C144" s="2" t="s">
        <v>566</v>
      </c>
      <c r="D144" s="1">
        <v>1</v>
      </c>
      <c r="E144" s="1">
        <v>1</v>
      </c>
      <c r="F144" s="1">
        <v>97.346999999999994</v>
      </c>
      <c r="G144" s="3">
        <v>97.35</v>
      </c>
      <c r="H144" s="3">
        <v>73.47</v>
      </c>
      <c r="I144" s="5">
        <v>0.2453004622496148</v>
      </c>
      <c r="J144" s="10">
        <f t="shared" si="2"/>
        <v>1.1706478715252735E-3</v>
      </c>
    </row>
    <row r="145" spans="1:10" x14ac:dyDescent="0.2">
      <c r="A145" s="2" t="s">
        <v>568</v>
      </c>
      <c r="B145" s="2" t="s">
        <v>569</v>
      </c>
      <c r="C145" s="2" t="s">
        <v>568</v>
      </c>
      <c r="D145" s="1">
        <v>2</v>
      </c>
      <c r="E145" s="1">
        <v>4</v>
      </c>
      <c r="F145" s="1">
        <v>47.646999999999998</v>
      </c>
      <c r="G145" s="3">
        <v>190.59</v>
      </c>
      <c r="H145" s="3">
        <v>143.84</v>
      </c>
      <c r="I145" s="5">
        <v>0.24529093866414817</v>
      </c>
      <c r="J145" s="10">
        <f t="shared" si="2"/>
        <v>2.2918723968567219E-3</v>
      </c>
    </row>
    <row r="146" spans="1:10" x14ac:dyDescent="0.2">
      <c r="A146" s="2" t="s">
        <v>570</v>
      </c>
      <c r="B146" s="2" t="s">
        <v>571</v>
      </c>
      <c r="C146" s="2" t="s">
        <v>570</v>
      </c>
      <c r="D146" s="1">
        <v>3</v>
      </c>
      <c r="E146" s="1">
        <v>7500</v>
      </c>
      <c r="F146" s="1">
        <v>4.9079999999999999E-2</v>
      </c>
      <c r="G146" s="3">
        <v>368.1</v>
      </c>
      <c r="H146" s="3">
        <v>306.75</v>
      </c>
      <c r="I146" s="5">
        <v>0.16666666666666666</v>
      </c>
      <c r="J146" s="10">
        <f t="shared" si="2"/>
        <v>4.4264558963374757E-3</v>
      </c>
    </row>
    <row r="147" spans="1:10" x14ac:dyDescent="0.2">
      <c r="A147" s="2" t="s">
        <v>572</v>
      </c>
      <c r="B147" s="2" t="s">
        <v>573</v>
      </c>
      <c r="C147" s="2" t="s">
        <v>572</v>
      </c>
      <c r="D147" s="1">
        <v>1</v>
      </c>
      <c r="E147" s="1">
        <v>6</v>
      </c>
      <c r="F147" s="1">
        <v>1.3680000000000001</v>
      </c>
      <c r="G147" s="3">
        <v>8.2100000000000009</v>
      </c>
      <c r="H147" s="3">
        <v>5.76</v>
      </c>
      <c r="I147" s="5">
        <v>0.2984165651644336</v>
      </c>
      <c r="J147" s="10">
        <f t="shared" si="2"/>
        <v>9.8726440937056984E-5</v>
      </c>
    </row>
    <row r="148" spans="1:10" x14ac:dyDescent="0.2">
      <c r="A148" s="2" t="s">
        <v>574</v>
      </c>
      <c r="B148" s="2" t="s">
        <v>575</v>
      </c>
      <c r="C148" s="2" t="s">
        <v>574</v>
      </c>
      <c r="D148" s="1">
        <v>1</v>
      </c>
      <c r="E148" s="1">
        <v>4</v>
      </c>
      <c r="F148" s="1">
        <v>5.1479999999999997</v>
      </c>
      <c r="G148" s="3">
        <v>20.59</v>
      </c>
      <c r="H148" s="3">
        <v>17.16</v>
      </c>
      <c r="I148" s="5">
        <v>0.16658572122389512</v>
      </c>
      <c r="J148" s="10">
        <f t="shared" si="2"/>
        <v>2.4759773677149853E-4</v>
      </c>
    </row>
    <row r="149" spans="1:10" x14ac:dyDescent="0.2">
      <c r="A149" s="2" t="s">
        <v>576</v>
      </c>
      <c r="B149" s="2" t="s">
        <v>577</v>
      </c>
      <c r="C149" s="2" t="s">
        <v>578</v>
      </c>
      <c r="D149" s="1">
        <v>1</v>
      </c>
      <c r="E149" s="1">
        <v>2</v>
      </c>
      <c r="F149" s="1">
        <v>0.41883999999999999</v>
      </c>
      <c r="G149" s="3">
        <v>0.84</v>
      </c>
      <c r="H149" s="3">
        <v>0.45279999999999998</v>
      </c>
      <c r="I149" s="5">
        <v>0.46095238095238095</v>
      </c>
      <c r="J149" s="10">
        <f t="shared" si="2"/>
        <v>1.0101121849832869E-5</v>
      </c>
    </row>
    <row r="150" spans="1:10" x14ac:dyDescent="0.2">
      <c r="A150" s="2" t="s">
        <v>579</v>
      </c>
      <c r="B150" s="2" t="s">
        <v>580</v>
      </c>
      <c r="C150" s="2" t="s">
        <v>581</v>
      </c>
      <c r="D150" s="1">
        <v>1</v>
      </c>
      <c r="E150" s="1">
        <v>50</v>
      </c>
      <c r="F150" s="1">
        <v>0.48809999999999998</v>
      </c>
      <c r="G150" s="3">
        <v>24.41</v>
      </c>
      <c r="H150" s="3">
        <v>13.190799999999999</v>
      </c>
      <c r="I150" s="5">
        <v>0.45961491192134374</v>
      </c>
      <c r="J150" s="10">
        <f t="shared" si="2"/>
        <v>2.9353379089811947E-4</v>
      </c>
    </row>
    <row r="151" spans="1:10" x14ac:dyDescent="0.2">
      <c r="A151" s="2" t="s">
        <v>582</v>
      </c>
      <c r="B151" s="2" t="s">
        <v>583</v>
      </c>
      <c r="C151" s="2" t="s">
        <v>584</v>
      </c>
      <c r="D151" s="1">
        <v>3</v>
      </c>
      <c r="E151" s="1">
        <v>46</v>
      </c>
      <c r="F151" s="1">
        <v>0.4531</v>
      </c>
      <c r="G151" s="3">
        <v>20.84</v>
      </c>
      <c r="H151" s="3">
        <v>10.353</v>
      </c>
      <c r="I151" s="5">
        <v>0.5032149712092131</v>
      </c>
      <c r="J151" s="10">
        <f t="shared" si="2"/>
        <v>2.5060402303632976E-4</v>
      </c>
    </row>
    <row r="152" spans="1:10" x14ac:dyDescent="0.2">
      <c r="A152" s="2" t="s">
        <v>585</v>
      </c>
      <c r="B152" s="2" t="s">
        <v>586</v>
      </c>
      <c r="C152" s="2" t="s">
        <v>587</v>
      </c>
      <c r="D152" s="1">
        <v>3</v>
      </c>
      <c r="E152" s="1">
        <v>87</v>
      </c>
      <c r="F152" s="1">
        <v>0.1817</v>
      </c>
      <c r="G152" s="3">
        <v>15.81</v>
      </c>
      <c r="H152" s="3">
        <v>8.5439000000000007</v>
      </c>
      <c r="I152" s="5">
        <v>0.45958886780518654</v>
      </c>
      <c r="J152" s="10">
        <f t="shared" si="2"/>
        <v>1.9011754338792578E-4</v>
      </c>
    </row>
    <row r="153" spans="1:10" x14ac:dyDescent="0.2">
      <c r="A153" s="2" t="s">
        <v>588</v>
      </c>
      <c r="B153" s="2" t="s">
        <v>589</v>
      </c>
      <c r="C153" s="2" t="s">
        <v>588</v>
      </c>
      <c r="D153" s="1">
        <v>1</v>
      </c>
      <c r="E153" s="1">
        <v>2</v>
      </c>
      <c r="F153" s="1">
        <v>147.696</v>
      </c>
      <c r="G153" s="3">
        <v>295.39</v>
      </c>
      <c r="H153" s="3">
        <v>246.16</v>
      </c>
      <c r="I153" s="5">
        <v>0.16666102440840921</v>
      </c>
      <c r="J153" s="10">
        <f t="shared" si="2"/>
        <v>3.5521075990739654E-3</v>
      </c>
    </row>
    <row r="154" spans="1:10" x14ac:dyDescent="0.2">
      <c r="A154" s="2" t="s">
        <v>590</v>
      </c>
      <c r="B154" s="2" t="s">
        <v>591</v>
      </c>
      <c r="C154" s="2" t="s">
        <v>590</v>
      </c>
      <c r="D154" s="1">
        <v>1</v>
      </c>
      <c r="E154" s="1">
        <v>2</v>
      </c>
      <c r="F154" s="1">
        <v>173.54400000000001</v>
      </c>
      <c r="G154" s="3">
        <v>347.09</v>
      </c>
      <c r="H154" s="3">
        <v>289.24</v>
      </c>
      <c r="I154" s="5">
        <v>0.16667146849520298</v>
      </c>
      <c r="J154" s="10">
        <f t="shared" si="2"/>
        <v>4.1738075986410602E-3</v>
      </c>
    </row>
    <row r="155" spans="1:10" x14ac:dyDescent="0.2">
      <c r="A155" s="2" t="s">
        <v>592</v>
      </c>
      <c r="B155" s="2" t="s">
        <v>593</v>
      </c>
      <c r="C155" s="2" t="s">
        <v>592</v>
      </c>
      <c r="D155" s="1">
        <v>1</v>
      </c>
      <c r="E155" s="1">
        <v>15</v>
      </c>
      <c r="F155" s="1">
        <v>0.23716999999999999</v>
      </c>
      <c r="G155" s="3">
        <v>3.56</v>
      </c>
      <c r="H155" s="3">
        <v>1.923</v>
      </c>
      <c r="I155" s="5">
        <v>0.45983146067415731</v>
      </c>
      <c r="J155" s="10">
        <f t="shared" si="2"/>
        <v>4.2809516411196448E-5</v>
      </c>
    </row>
    <row r="156" spans="1:10" x14ac:dyDescent="0.2">
      <c r="A156" s="2" t="s">
        <v>594</v>
      </c>
      <c r="B156" s="2" t="s">
        <v>595</v>
      </c>
      <c r="C156" s="2" t="s">
        <v>594</v>
      </c>
      <c r="D156" s="1">
        <v>1</v>
      </c>
      <c r="E156" s="1">
        <v>2</v>
      </c>
      <c r="F156" s="1">
        <v>56.603999999999999</v>
      </c>
      <c r="G156" s="3">
        <v>113.21</v>
      </c>
      <c r="H156" s="3">
        <v>94.34</v>
      </c>
      <c r="I156" s="5">
        <v>0.16668138856991432</v>
      </c>
      <c r="J156" s="10">
        <f t="shared" si="2"/>
        <v>1.3613666721661655E-3</v>
      </c>
    </row>
    <row r="157" spans="1:10" x14ac:dyDescent="0.2">
      <c r="A157" s="2" t="s">
        <v>596</v>
      </c>
      <c r="B157" s="2" t="s">
        <v>597</v>
      </c>
      <c r="C157" s="2" t="s">
        <v>596</v>
      </c>
      <c r="D157" s="1">
        <v>1</v>
      </c>
      <c r="E157" s="1">
        <v>12</v>
      </c>
      <c r="F157" s="1">
        <v>8.7720000000000002</v>
      </c>
      <c r="G157" s="3">
        <v>105.26</v>
      </c>
      <c r="H157" s="3">
        <v>87.72</v>
      </c>
      <c r="I157" s="5">
        <v>0.16663499904997148</v>
      </c>
      <c r="J157" s="10">
        <f t="shared" si="2"/>
        <v>1.2657667689445332E-3</v>
      </c>
    </row>
    <row r="158" spans="1:10" x14ac:dyDescent="0.2">
      <c r="A158" s="2" t="s">
        <v>598</v>
      </c>
      <c r="B158" s="2" t="s">
        <v>599</v>
      </c>
      <c r="C158" s="2" t="s">
        <v>598</v>
      </c>
      <c r="D158" s="1">
        <v>1</v>
      </c>
      <c r="E158" s="1">
        <v>4</v>
      </c>
      <c r="F158" s="1">
        <v>21.564</v>
      </c>
      <c r="G158" s="3">
        <v>86.26</v>
      </c>
      <c r="H158" s="3">
        <v>71.88</v>
      </c>
      <c r="I158" s="5">
        <v>0.16670530952932994</v>
      </c>
      <c r="J158" s="10">
        <f t="shared" si="2"/>
        <v>1.0372890128173612E-3</v>
      </c>
    </row>
    <row r="159" spans="1:10" x14ac:dyDescent="0.2">
      <c r="A159" s="2" t="s">
        <v>600</v>
      </c>
      <c r="B159" s="2" t="s">
        <v>601</v>
      </c>
      <c r="C159" s="2" t="s">
        <v>600</v>
      </c>
      <c r="D159" s="1">
        <v>1</v>
      </c>
      <c r="E159" s="1">
        <v>2</v>
      </c>
      <c r="F159" s="1">
        <v>438.94799999999998</v>
      </c>
      <c r="G159" s="3">
        <v>877.9</v>
      </c>
      <c r="H159" s="3">
        <v>731.58</v>
      </c>
      <c r="I159" s="5">
        <v>0.16667046360633328</v>
      </c>
      <c r="J159" s="10">
        <f t="shared" si="2"/>
        <v>1.055687484758128E-2</v>
      </c>
    </row>
    <row r="160" spans="1:10" x14ac:dyDescent="0.2">
      <c r="A160" s="2" t="s">
        <v>602</v>
      </c>
      <c r="B160" s="2" t="s">
        <v>603</v>
      </c>
      <c r="C160" s="2" t="s">
        <v>602</v>
      </c>
      <c r="D160" s="1">
        <v>1</v>
      </c>
      <c r="E160" s="1">
        <v>1</v>
      </c>
      <c r="F160" s="1">
        <v>472.32</v>
      </c>
      <c r="G160" s="3">
        <v>472.32</v>
      </c>
      <c r="H160" s="3">
        <v>393.6</v>
      </c>
      <c r="I160" s="5">
        <v>0.16666666666666666</v>
      </c>
      <c r="J160" s="10">
        <f t="shared" si="2"/>
        <v>5.6797165144203106E-3</v>
      </c>
    </row>
    <row r="161" spans="1:10" x14ac:dyDescent="0.2">
      <c r="A161" s="2" t="s">
        <v>604</v>
      </c>
      <c r="B161" s="2" t="s">
        <v>605</v>
      </c>
      <c r="C161" s="2" t="s">
        <v>604</v>
      </c>
      <c r="D161" s="1">
        <v>1</v>
      </c>
      <c r="E161" s="1">
        <v>12</v>
      </c>
      <c r="F161" s="1">
        <v>0.9</v>
      </c>
      <c r="G161" s="3">
        <v>10.8</v>
      </c>
      <c r="H161" s="3">
        <v>9</v>
      </c>
      <c r="I161" s="5">
        <v>0.16666666666666666</v>
      </c>
      <c r="J161" s="10">
        <f t="shared" si="2"/>
        <v>1.2987156664070833E-4</v>
      </c>
    </row>
    <row r="162" spans="1:10" x14ac:dyDescent="0.2">
      <c r="A162" s="2" t="s">
        <v>606</v>
      </c>
      <c r="B162" s="2" t="s">
        <v>607</v>
      </c>
      <c r="C162" s="2" t="s">
        <v>606</v>
      </c>
      <c r="D162" s="1">
        <v>1</v>
      </c>
      <c r="E162" s="1">
        <v>2</v>
      </c>
      <c r="F162" s="1">
        <v>109.152</v>
      </c>
      <c r="G162" s="3">
        <v>218.3</v>
      </c>
      <c r="H162" s="3">
        <v>181.92</v>
      </c>
      <c r="I162" s="5">
        <v>0.16665139715987173</v>
      </c>
      <c r="J162" s="10">
        <f t="shared" si="2"/>
        <v>2.6250891664506134E-3</v>
      </c>
    </row>
    <row r="163" spans="1:10" x14ac:dyDescent="0.2">
      <c r="A163" s="2" t="s">
        <v>608</v>
      </c>
      <c r="B163" s="2" t="s">
        <v>609</v>
      </c>
      <c r="C163" s="2" t="s">
        <v>608</v>
      </c>
      <c r="D163" s="1">
        <v>1</v>
      </c>
      <c r="E163" s="1">
        <v>1</v>
      </c>
      <c r="F163" s="1">
        <v>197.84399999999999</v>
      </c>
      <c r="G163" s="3">
        <v>197.84</v>
      </c>
      <c r="H163" s="3">
        <v>164.87</v>
      </c>
      <c r="I163" s="5">
        <v>0.16664981803477558</v>
      </c>
      <c r="J163" s="10">
        <f t="shared" si="2"/>
        <v>2.3790546985368271E-3</v>
      </c>
    </row>
    <row r="164" spans="1:10" x14ac:dyDescent="0.2">
      <c r="A164" s="2" t="s">
        <v>610</v>
      </c>
      <c r="B164" s="2" t="s">
        <v>611</v>
      </c>
      <c r="C164" s="2" t="s">
        <v>610</v>
      </c>
      <c r="D164" s="1">
        <v>1</v>
      </c>
      <c r="E164" s="1">
        <v>15</v>
      </c>
      <c r="F164" s="1">
        <v>42.131999999999998</v>
      </c>
      <c r="G164" s="3">
        <v>631.98</v>
      </c>
      <c r="H164" s="3">
        <v>526.65</v>
      </c>
      <c r="I164" s="5">
        <v>0.16666666666666666</v>
      </c>
      <c r="J164" s="10">
        <f t="shared" si="2"/>
        <v>7.5996511745921149E-3</v>
      </c>
    </row>
    <row r="165" spans="1:10" x14ac:dyDescent="0.2">
      <c r="A165" s="2" t="s">
        <v>612</v>
      </c>
      <c r="B165" s="2" t="s">
        <v>613</v>
      </c>
      <c r="C165" s="2" t="s">
        <v>612</v>
      </c>
      <c r="D165" s="1">
        <v>1</v>
      </c>
      <c r="E165" s="1">
        <v>5</v>
      </c>
      <c r="F165" s="1">
        <v>12.24</v>
      </c>
      <c r="G165" s="3">
        <v>61.2</v>
      </c>
      <c r="H165" s="3">
        <v>51</v>
      </c>
      <c r="I165" s="5">
        <v>0.16666666666666666</v>
      </c>
      <c r="J165" s="10">
        <f t="shared" si="2"/>
        <v>7.3593887763068048E-4</v>
      </c>
    </row>
    <row r="166" spans="1:10" x14ac:dyDescent="0.2">
      <c r="A166" s="2" t="s">
        <v>614</v>
      </c>
      <c r="B166" s="2" t="s">
        <v>615</v>
      </c>
      <c r="C166" s="2" t="s">
        <v>614</v>
      </c>
      <c r="D166" s="1">
        <v>1</v>
      </c>
      <c r="E166" s="1">
        <v>5</v>
      </c>
      <c r="F166" s="1">
        <v>24.42</v>
      </c>
      <c r="G166" s="3">
        <v>122.1</v>
      </c>
      <c r="H166" s="3">
        <v>101.75</v>
      </c>
      <c r="I166" s="5">
        <v>0.16666666666666669</v>
      </c>
      <c r="J166" s="10">
        <f t="shared" si="2"/>
        <v>1.4682702117435635E-3</v>
      </c>
    </row>
    <row r="167" spans="1:10" x14ac:dyDescent="0.2">
      <c r="A167" s="2" t="s">
        <v>616</v>
      </c>
      <c r="B167" s="2" t="s">
        <v>617</v>
      </c>
      <c r="C167" s="2" t="s">
        <v>616</v>
      </c>
      <c r="D167" s="1">
        <v>1</v>
      </c>
      <c r="E167" s="1">
        <v>5</v>
      </c>
      <c r="F167" s="1">
        <v>10.92</v>
      </c>
      <c r="G167" s="3">
        <v>54.6</v>
      </c>
      <c r="H167" s="3">
        <v>45.5</v>
      </c>
      <c r="I167" s="5">
        <v>0.16666666666666666</v>
      </c>
      <c r="J167" s="10">
        <f t="shared" si="2"/>
        <v>6.5657292023913654E-4</v>
      </c>
    </row>
    <row r="168" spans="1:10" x14ac:dyDescent="0.2">
      <c r="A168" s="2" t="s">
        <v>618</v>
      </c>
      <c r="B168" s="2" t="s">
        <v>619</v>
      </c>
      <c r="C168" s="2" t="s">
        <v>618</v>
      </c>
      <c r="D168" s="1">
        <v>1</v>
      </c>
      <c r="E168" s="1">
        <v>1</v>
      </c>
      <c r="F168" s="1">
        <v>180.34800000000001</v>
      </c>
      <c r="G168" s="3">
        <v>180.35</v>
      </c>
      <c r="H168" s="3">
        <v>126.56</v>
      </c>
      <c r="I168" s="5">
        <v>0.2982533961741059</v>
      </c>
      <c r="J168" s="10">
        <f t="shared" si="2"/>
        <v>2.1687349114492354E-3</v>
      </c>
    </row>
    <row r="169" spans="1:10" x14ac:dyDescent="0.2">
      <c r="A169" s="2" t="s">
        <v>620</v>
      </c>
      <c r="B169" s="2" t="s">
        <v>621</v>
      </c>
      <c r="C169" s="2" t="s">
        <v>620</v>
      </c>
      <c r="D169" s="1">
        <v>1</v>
      </c>
      <c r="E169" s="1">
        <v>2</v>
      </c>
      <c r="F169" s="1">
        <v>93.025599999999997</v>
      </c>
      <c r="G169" s="3">
        <v>186.05</v>
      </c>
      <c r="H169" s="3">
        <v>141.29920000000001</v>
      </c>
      <c r="I169" s="5">
        <v>0.24053104004299916</v>
      </c>
      <c r="J169" s="10">
        <f t="shared" si="2"/>
        <v>2.2372782382873873E-3</v>
      </c>
    </row>
    <row r="170" spans="1:10" x14ac:dyDescent="0.2">
      <c r="A170" s="2" t="s">
        <v>622</v>
      </c>
      <c r="B170" s="2" t="s">
        <v>623</v>
      </c>
      <c r="C170" s="2" t="s">
        <v>622</v>
      </c>
      <c r="D170" s="1">
        <v>2</v>
      </c>
      <c r="E170" s="1">
        <v>6</v>
      </c>
      <c r="F170" s="1">
        <v>65.212500000000006</v>
      </c>
      <c r="G170" s="3">
        <v>391.28</v>
      </c>
      <c r="H170" s="3">
        <v>277.26400000000001</v>
      </c>
      <c r="I170" s="5">
        <v>0.29139235330198326</v>
      </c>
      <c r="J170" s="10">
        <f t="shared" si="2"/>
        <v>4.7051987588126246E-3</v>
      </c>
    </row>
    <row r="171" spans="1:10" x14ac:dyDescent="0.2">
      <c r="A171" s="2" t="s">
        <v>624</v>
      </c>
      <c r="B171" s="2" t="s">
        <v>625</v>
      </c>
      <c r="C171" s="2" t="s">
        <v>624</v>
      </c>
      <c r="D171" s="1">
        <v>1</v>
      </c>
      <c r="E171" s="1">
        <v>3</v>
      </c>
      <c r="F171" s="1">
        <v>5.31</v>
      </c>
      <c r="G171" s="3">
        <v>15.93</v>
      </c>
      <c r="H171" s="3">
        <v>13.26</v>
      </c>
      <c r="I171" s="5">
        <v>0.16760828625235405</v>
      </c>
      <c r="J171" s="10">
        <f t="shared" si="2"/>
        <v>1.9156056079504475E-4</v>
      </c>
    </row>
    <row r="172" spans="1:10" x14ac:dyDescent="0.2">
      <c r="A172" s="2" t="s">
        <v>626</v>
      </c>
      <c r="B172" s="2" t="s">
        <v>627</v>
      </c>
      <c r="C172" s="2" t="s">
        <v>626</v>
      </c>
      <c r="D172" s="1">
        <v>1</v>
      </c>
      <c r="E172" s="1">
        <v>3</v>
      </c>
      <c r="F172" s="1">
        <v>242.26</v>
      </c>
      <c r="G172" s="3">
        <v>726.78</v>
      </c>
      <c r="H172" s="3">
        <v>605.64</v>
      </c>
      <c r="I172" s="5">
        <v>0.1666804259886073</v>
      </c>
      <c r="J172" s="10">
        <f t="shared" si="2"/>
        <v>8.7396349262161103E-3</v>
      </c>
    </row>
    <row r="173" spans="1:10" x14ac:dyDescent="0.2">
      <c r="A173" s="2" t="s">
        <v>628</v>
      </c>
      <c r="B173" s="2" t="s">
        <v>629</v>
      </c>
      <c r="C173" s="2" t="s">
        <v>628</v>
      </c>
      <c r="D173" s="1">
        <v>2</v>
      </c>
      <c r="E173" s="1">
        <v>3</v>
      </c>
      <c r="F173" s="1">
        <v>107.62</v>
      </c>
      <c r="G173" s="3">
        <v>322.86</v>
      </c>
      <c r="H173" s="3">
        <v>269.04000000000002</v>
      </c>
      <c r="I173" s="5">
        <v>0.16669763984389518</v>
      </c>
      <c r="J173" s="10">
        <f t="shared" si="2"/>
        <v>3.8824383338536194E-3</v>
      </c>
    </row>
    <row r="174" spans="1:10" x14ac:dyDescent="0.2">
      <c r="A174" s="2" t="s">
        <v>630</v>
      </c>
      <c r="B174" s="2" t="s">
        <v>631</v>
      </c>
      <c r="C174" s="2" t="s">
        <v>630</v>
      </c>
      <c r="D174" s="1">
        <v>2</v>
      </c>
      <c r="E174" s="1">
        <v>3</v>
      </c>
      <c r="F174" s="1">
        <v>150.46</v>
      </c>
      <c r="G174" s="3">
        <v>451.38</v>
      </c>
      <c r="H174" s="3">
        <v>376.14</v>
      </c>
      <c r="I174" s="5">
        <v>0.16668882094908946</v>
      </c>
      <c r="J174" s="10">
        <f t="shared" si="2"/>
        <v>5.4279099768780479E-3</v>
      </c>
    </row>
    <row r="175" spans="1:10" x14ac:dyDescent="0.2">
      <c r="A175" s="2" t="s">
        <v>632</v>
      </c>
      <c r="B175" s="2" t="s">
        <v>633</v>
      </c>
      <c r="C175" s="2" t="s">
        <v>632</v>
      </c>
      <c r="D175" s="1">
        <v>1</v>
      </c>
      <c r="E175" s="1">
        <v>25</v>
      </c>
      <c r="F175" s="1">
        <v>0.65</v>
      </c>
      <c r="G175" s="3">
        <v>16.25</v>
      </c>
      <c r="H175" s="3">
        <v>13.5</v>
      </c>
      <c r="I175" s="5">
        <v>0.16923076923076924</v>
      </c>
      <c r="J175" s="10">
        <f t="shared" si="2"/>
        <v>1.9540860721402873E-4</v>
      </c>
    </row>
    <row r="176" spans="1:10" x14ac:dyDescent="0.2">
      <c r="A176" s="2" t="s">
        <v>634</v>
      </c>
      <c r="B176" s="2" t="s">
        <v>635</v>
      </c>
      <c r="C176" s="2" t="s">
        <v>634</v>
      </c>
      <c r="D176" s="1">
        <v>1</v>
      </c>
      <c r="E176" s="1">
        <v>3</v>
      </c>
      <c r="F176" s="1">
        <v>78.790000000000006</v>
      </c>
      <c r="G176" s="3">
        <v>236.37</v>
      </c>
      <c r="H176" s="3">
        <v>196.98</v>
      </c>
      <c r="I176" s="5">
        <v>0.16664551339002412</v>
      </c>
      <c r="J176" s="10">
        <f t="shared" si="2"/>
        <v>2.8423835376726134E-3</v>
      </c>
    </row>
    <row r="177" spans="1:10" x14ac:dyDescent="0.2">
      <c r="A177" s="2" t="s">
        <v>636</v>
      </c>
      <c r="B177" s="2" t="s">
        <v>637</v>
      </c>
      <c r="C177" s="2" t="s">
        <v>636</v>
      </c>
      <c r="D177" s="1">
        <v>1</v>
      </c>
      <c r="E177" s="1">
        <v>4</v>
      </c>
      <c r="F177" s="1">
        <v>110.16</v>
      </c>
      <c r="G177" s="3">
        <v>440.64</v>
      </c>
      <c r="H177" s="3">
        <v>367.2</v>
      </c>
      <c r="I177" s="5">
        <v>0.16666666666666666</v>
      </c>
      <c r="J177" s="10">
        <f t="shared" si="2"/>
        <v>5.2987599189408992E-3</v>
      </c>
    </row>
    <row r="178" spans="1:10" x14ac:dyDescent="0.2">
      <c r="A178" s="2" t="s">
        <v>638</v>
      </c>
      <c r="B178" s="2" t="s">
        <v>639</v>
      </c>
      <c r="C178" s="2" t="s">
        <v>638</v>
      </c>
      <c r="D178" s="1">
        <v>1</v>
      </c>
      <c r="E178" s="1">
        <v>3</v>
      </c>
      <c r="F178" s="1">
        <v>188.2</v>
      </c>
      <c r="G178" s="3">
        <v>564.6</v>
      </c>
      <c r="H178" s="3">
        <v>470.49</v>
      </c>
      <c r="I178" s="5">
        <v>0.16668437832093516</v>
      </c>
      <c r="J178" s="10">
        <f t="shared" si="2"/>
        <v>6.7893969004948068E-3</v>
      </c>
    </row>
    <row r="179" spans="1:10" x14ac:dyDescent="0.2">
      <c r="A179" s="2" t="s">
        <v>640</v>
      </c>
      <c r="B179" s="2" t="s">
        <v>641</v>
      </c>
      <c r="C179" s="2" t="s">
        <v>640</v>
      </c>
      <c r="D179" s="1">
        <v>1</v>
      </c>
      <c r="E179" s="1">
        <v>1</v>
      </c>
      <c r="F179" s="1">
        <v>11.22</v>
      </c>
      <c r="G179" s="3">
        <v>11.22</v>
      </c>
      <c r="H179" s="3">
        <v>9.35</v>
      </c>
      <c r="I179" s="5">
        <v>0.16666666666666666</v>
      </c>
      <c r="J179" s="10">
        <f t="shared" si="2"/>
        <v>1.3492212756562475E-4</v>
      </c>
    </row>
    <row r="180" spans="1:10" x14ac:dyDescent="0.2">
      <c r="A180" s="2" t="s">
        <v>642</v>
      </c>
      <c r="B180" s="2" t="s">
        <v>643</v>
      </c>
      <c r="C180" s="2" t="s">
        <v>642</v>
      </c>
      <c r="D180" s="1">
        <v>1</v>
      </c>
      <c r="E180" s="1">
        <v>6</v>
      </c>
      <c r="F180" s="1">
        <v>2.68</v>
      </c>
      <c r="G180" s="3">
        <v>16.079999999999998</v>
      </c>
      <c r="H180" s="3">
        <v>13.38</v>
      </c>
      <c r="I180" s="5">
        <v>0.16791044776119407</v>
      </c>
      <c r="J180" s="10">
        <f t="shared" si="2"/>
        <v>1.9336433255394346E-4</v>
      </c>
    </row>
    <row r="181" spans="1:10" x14ac:dyDescent="0.2">
      <c r="A181" s="2" t="s">
        <v>644</v>
      </c>
      <c r="B181" s="2" t="s">
        <v>645</v>
      </c>
      <c r="C181" s="2" t="s">
        <v>646</v>
      </c>
      <c r="D181" s="1">
        <v>1</v>
      </c>
      <c r="E181" s="1">
        <v>20</v>
      </c>
      <c r="F181" s="1">
        <v>0.70889999999999997</v>
      </c>
      <c r="G181" s="3">
        <v>14.18</v>
      </c>
      <c r="H181" s="3">
        <v>7.7649999999999997</v>
      </c>
      <c r="I181" s="5">
        <v>0.45239774330042315</v>
      </c>
      <c r="J181" s="10">
        <f t="shared" si="2"/>
        <v>1.705165569412263E-4</v>
      </c>
    </row>
    <row r="182" spans="1:10" x14ac:dyDescent="0.2">
      <c r="A182" s="2" t="s">
        <v>647</v>
      </c>
      <c r="B182" s="2" t="s">
        <v>648</v>
      </c>
      <c r="C182" s="2" t="s">
        <v>649</v>
      </c>
      <c r="D182" s="1">
        <v>2</v>
      </c>
      <c r="E182" s="1">
        <v>190</v>
      </c>
      <c r="F182" s="1">
        <v>3.33</v>
      </c>
      <c r="G182" s="3">
        <v>632.70000000000005</v>
      </c>
      <c r="H182" s="3">
        <v>342</v>
      </c>
      <c r="I182" s="5">
        <v>0.45945945945945943</v>
      </c>
      <c r="J182" s="10">
        <f t="shared" si="2"/>
        <v>7.6083092790348297E-3</v>
      </c>
    </row>
    <row r="183" spans="1:10" x14ac:dyDescent="0.2">
      <c r="A183" s="2" t="s">
        <v>650</v>
      </c>
      <c r="B183" s="2" t="s">
        <v>651</v>
      </c>
      <c r="C183" s="2" t="s">
        <v>652</v>
      </c>
      <c r="D183" s="1">
        <v>3</v>
      </c>
      <c r="E183" s="1">
        <v>200</v>
      </c>
      <c r="F183" s="1">
        <v>3.3168000000000002</v>
      </c>
      <c r="G183" s="3">
        <v>663.36</v>
      </c>
      <c r="H183" s="3">
        <v>333.81</v>
      </c>
      <c r="I183" s="5">
        <v>0.49678907380607817</v>
      </c>
      <c r="J183" s="10">
        <f t="shared" si="2"/>
        <v>7.9770002265537286E-3</v>
      </c>
    </row>
    <row r="184" spans="1:10" x14ac:dyDescent="0.2">
      <c r="A184" s="2" t="s">
        <v>653</v>
      </c>
      <c r="B184" s="2" t="s">
        <v>654</v>
      </c>
      <c r="C184" s="2" t="s">
        <v>655</v>
      </c>
      <c r="D184" s="1">
        <v>1</v>
      </c>
      <c r="E184" s="1">
        <v>75</v>
      </c>
      <c r="F184" s="1">
        <v>3.0152999999999999</v>
      </c>
      <c r="G184" s="3">
        <v>226.15</v>
      </c>
      <c r="H184" s="3">
        <v>118.8075</v>
      </c>
      <c r="I184" s="5">
        <v>0.47465177979217332</v>
      </c>
      <c r="J184" s="10">
        <f t="shared" si="2"/>
        <v>2.7194865551663137E-3</v>
      </c>
    </row>
    <row r="185" spans="1:10" x14ac:dyDescent="0.2">
      <c r="A185" s="2" t="s">
        <v>656</v>
      </c>
      <c r="B185" s="2" t="s">
        <v>657</v>
      </c>
      <c r="C185" s="2" t="s">
        <v>658</v>
      </c>
      <c r="D185" s="1">
        <v>1</v>
      </c>
      <c r="E185" s="1">
        <v>2</v>
      </c>
      <c r="F185" s="1">
        <v>5.032</v>
      </c>
      <c r="G185" s="3">
        <v>10.06</v>
      </c>
      <c r="H185" s="3">
        <v>5.44</v>
      </c>
      <c r="I185" s="5">
        <v>0.45924453280318089</v>
      </c>
      <c r="J185" s="10">
        <f t="shared" si="2"/>
        <v>1.2097295929680793E-4</v>
      </c>
    </row>
    <row r="186" spans="1:10" x14ac:dyDescent="0.2">
      <c r="A186" s="2" t="s">
        <v>659</v>
      </c>
      <c r="B186" s="2" t="s">
        <v>660</v>
      </c>
      <c r="C186" s="2" t="s">
        <v>659</v>
      </c>
      <c r="D186" s="1">
        <v>1</v>
      </c>
      <c r="E186" s="1">
        <v>18</v>
      </c>
      <c r="F186" s="1">
        <v>74.822000000000003</v>
      </c>
      <c r="G186" s="3">
        <v>1346.8</v>
      </c>
      <c r="H186" s="3">
        <v>909.88670000000002</v>
      </c>
      <c r="I186" s="5">
        <v>0.32440844965844967</v>
      </c>
      <c r="J186" s="10">
        <f t="shared" si="2"/>
        <v>1.6195465365898699E-2</v>
      </c>
    </row>
    <row r="187" spans="1:10" x14ac:dyDescent="0.2">
      <c r="A187" s="2" t="s">
        <v>661</v>
      </c>
      <c r="B187" s="2" t="s">
        <v>662</v>
      </c>
      <c r="C187" s="2" t="s">
        <v>663</v>
      </c>
      <c r="D187" s="1">
        <v>2</v>
      </c>
      <c r="E187" s="1">
        <v>49</v>
      </c>
      <c r="F187" s="1">
        <v>0.21</v>
      </c>
      <c r="G187" s="3">
        <v>10.29</v>
      </c>
      <c r="H187" s="3">
        <v>4.5541999999999998</v>
      </c>
      <c r="I187" s="5">
        <v>0.55741496598639462</v>
      </c>
      <c r="J187" s="10">
        <f t="shared" si="2"/>
        <v>1.2373874266045264E-4</v>
      </c>
    </row>
    <row r="188" spans="1:10" x14ac:dyDescent="0.2">
      <c r="A188" s="2" t="s">
        <v>664</v>
      </c>
      <c r="B188" s="2" t="s">
        <v>665</v>
      </c>
      <c r="C188" s="2" t="s">
        <v>666</v>
      </c>
      <c r="D188" s="1">
        <v>4</v>
      </c>
      <c r="E188" s="1">
        <v>182</v>
      </c>
      <c r="F188" s="1">
        <v>6.5199999999999994E-2</v>
      </c>
      <c r="G188" s="3">
        <v>11.87</v>
      </c>
      <c r="H188" s="3">
        <v>6.2042999999999999</v>
      </c>
      <c r="I188" s="5">
        <v>0.477312552653749</v>
      </c>
      <c r="J188" s="10">
        <f t="shared" si="2"/>
        <v>1.4273847185418588E-4</v>
      </c>
    </row>
    <row r="189" spans="1:10" x14ac:dyDescent="0.2">
      <c r="A189" s="2" t="s">
        <v>667</v>
      </c>
      <c r="B189" s="2" t="s">
        <v>668</v>
      </c>
      <c r="C189" s="2" t="s">
        <v>669</v>
      </c>
      <c r="D189" s="1">
        <v>1</v>
      </c>
      <c r="E189" s="1">
        <v>150</v>
      </c>
      <c r="F189" s="1">
        <v>0.2329</v>
      </c>
      <c r="G189" s="3">
        <v>34.94</v>
      </c>
      <c r="H189" s="3">
        <v>18.911999999999999</v>
      </c>
      <c r="I189" s="5">
        <v>0.45872925014310245</v>
      </c>
      <c r="J189" s="10">
        <f t="shared" si="2"/>
        <v>4.2015856837281004E-4</v>
      </c>
    </row>
    <row r="190" spans="1:10" x14ac:dyDescent="0.2">
      <c r="A190" s="2" t="s">
        <v>670</v>
      </c>
      <c r="B190" s="2" t="s">
        <v>671</v>
      </c>
      <c r="C190" s="2" t="s">
        <v>672</v>
      </c>
      <c r="D190" s="1">
        <v>1</v>
      </c>
      <c r="E190" s="1">
        <v>3</v>
      </c>
      <c r="F190" s="1">
        <v>0.15029999999999999</v>
      </c>
      <c r="G190" s="3">
        <v>0.45</v>
      </c>
      <c r="H190" s="3">
        <v>0.16769999999999999</v>
      </c>
      <c r="I190" s="5">
        <v>0.6273333333333333</v>
      </c>
      <c r="J190" s="10">
        <f t="shared" si="2"/>
        <v>5.4113152766961799E-6</v>
      </c>
    </row>
    <row r="191" spans="1:10" x14ac:dyDescent="0.2">
      <c r="A191" s="2" t="s">
        <v>673</v>
      </c>
      <c r="B191" s="2" t="s">
        <v>674</v>
      </c>
      <c r="C191" s="2" t="s">
        <v>675</v>
      </c>
      <c r="D191" s="1">
        <v>1</v>
      </c>
      <c r="E191" s="1">
        <v>1</v>
      </c>
      <c r="F191" s="1">
        <v>0.1295</v>
      </c>
      <c r="G191" s="3">
        <v>0.13</v>
      </c>
      <c r="H191" s="3">
        <v>7.0000000000000007E-2</v>
      </c>
      <c r="I191" s="5">
        <v>0.46153846153846151</v>
      </c>
      <c r="J191" s="10">
        <f t="shared" si="2"/>
        <v>1.5632688577122297E-6</v>
      </c>
    </row>
    <row r="192" spans="1:10" x14ac:dyDescent="0.2">
      <c r="A192" s="2" t="s">
        <v>676</v>
      </c>
      <c r="B192" s="2" t="s">
        <v>677</v>
      </c>
      <c r="C192" s="2" t="s">
        <v>678</v>
      </c>
      <c r="D192" s="1">
        <v>1</v>
      </c>
      <c r="E192" s="1">
        <v>16</v>
      </c>
      <c r="F192" s="1">
        <v>1.1615</v>
      </c>
      <c r="G192" s="3">
        <v>18.579999999999998</v>
      </c>
      <c r="H192" s="3">
        <v>10.045299999999999</v>
      </c>
      <c r="I192" s="5">
        <v>0.45934876210979558</v>
      </c>
      <c r="J192" s="10">
        <f t="shared" si="2"/>
        <v>2.2342719520225559E-4</v>
      </c>
    </row>
    <row r="193" spans="1:10" x14ac:dyDescent="0.2">
      <c r="A193" s="2" t="s">
        <v>679</v>
      </c>
      <c r="B193" s="2" t="s">
        <v>680</v>
      </c>
      <c r="C193" s="2" t="s">
        <v>679</v>
      </c>
      <c r="D193" s="1">
        <v>1</v>
      </c>
      <c r="E193" s="1">
        <v>1</v>
      </c>
      <c r="F193" s="1">
        <v>33.00432</v>
      </c>
      <c r="G193" s="3">
        <v>33</v>
      </c>
      <c r="H193" s="3">
        <v>27.502500000000001</v>
      </c>
      <c r="I193" s="5">
        <v>0.16659090909090907</v>
      </c>
      <c r="J193" s="10">
        <f t="shared" si="2"/>
        <v>3.9682978695771987E-4</v>
      </c>
    </row>
    <row r="194" spans="1:10" x14ac:dyDescent="0.2">
      <c r="A194" s="2" t="s">
        <v>681</v>
      </c>
      <c r="B194" s="2" t="s">
        <v>682</v>
      </c>
      <c r="C194" s="2" t="s">
        <v>681</v>
      </c>
      <c r="D194" s="1">
        <v>1</v>
      </c>
      <c r="E194" s="1">
        <v>4</v>
      </c>
      <c r="F194" s="1">
        <v>12.084</v>
      </c>
      <c r="G194" s="3">
        <v>48.34</v>
      </c>
      <c r="H194" s="3">
        <v>33.92</v>
      </c>
      <c r="I194" s="5">
        <v>0.29830368225072401</v>
      </c>
      <c r="J194" s="10">
        <f t="shared" si="2"/>
        <v>5.8129551216776296E-4</v>
      </c>
    </row>
    <row r="195" spans="1:10" x14ac:dyDescent="0.2">
      <c r="A195" s="2" t="s">
        <v>683</v>
      </c>
      <c r="B195" s="2" t="s">
        <v>684</v>
      </c>
      <c r="C195" s="2" t="s">
        <v>685</v>
      </c>
      <c r="D195" s="1">
        <v>3</v>
      </c>
      <c r="E195" s="1">
        <v>180</v>
      </c>
      <c r="F195" s="1">
        <v>1.0118</v>
      </c>
      <c r="G195" s="3">
        <v>182.13</v>
      </c>
      <c r="H195" s="3">
        <v>127.8</v>
      </c>
      <c r="I195" s="5">
        <v>0.29830340965244606</v>
      </c>
      <c r="J195" s="10">
        <f t="shared" si="2"/>
        <v>2.190139669654834E-3</v>
      </c>
    </row>
    <row r="196" spans="1:10" x14ac:dyDescent="0.2">
      <c r="A196" s="2" t="s">
        <v>686</v>
      </c>
      <c r="B196" s="2" t="s">
        <v>687</v>
      </c>
      <c r="C196" s="2" t="s">
        <v>688</v>
      </c>
      <c r="D196" s="1">
        <v>6</v>
      </c>
      <c r="E196" s="1">
        <v>13</v>
      </c>
      <c r="F196" s="1">
        <v>7.8233889999999997</v>
      </c>
      <c r="G196" s="3">
        <v>101.72</v>
      </c>
      <c r="H196" s="3">
        <v>71.37</v>
      </c>
      <c r="I196" s="5">
        <v>0.29836806920959497</v>
      </c>
      <c r="J196" s="10">
        <f t="shared" si="2"/>
        <v>1.2231977554345232E-3</v>
      </c>
    </row>
    <row r="197" spans="1:10" x14ac:dyDescent="0.2">
      <c r="A197" s="2" t="s">
        <v>689</v>
      </c>
      <c r="B197" s="2" t="s">
        <v>690</v>
      </c>
      <c r="C197" s="2" t="s">
        <v>691</v>
      </c>
      <c r="D197" s="1">
        <v>17</v>
      </c>
      <c r="E197" s="1">
        <v>85</v>
      </c>
      <c r="F197" s="1">
        <v>5.3650000000000002</v>
      </c>
      <c r="G197" s="3">
        <v>456.06</v>
      </c>
      <c r="H197" s="3">
        <v>320.08659999999998</v>
      </c>
      <c r="I197" s="5">
        <v>0.29814805069508399</v>
      </c>
      <c r="J197" s="10">
        <f t="shared" ref="J197:J260" si="3">G197/$G$646</f>
        <v>5.4841876557556882E-3</v>
      </c>
    </row>
    <row r="198" spans="1:10" x14ac:dyDescent="0.2">
      <c r="A198" s="2" t="s">
        <v>692</v>
      </c>
      <c r="B198" s="2" t="s">
        <v>693</v>
      </c>
      <c r="C198" s="2" t="s">
        <v>694</v>
      </c>
      <c r="D198" s="1">
        <v>3</v>
      </c>
      <c r="E198" s="1">
        <v>56</v>
      </c>
      <c r="F198" s="1">
        <v>2.1928000000000001</v>
      </c>
      <c r="G198" s="3">
        <v>122.8</v>
      </c>
      <c r="H198" s="3">
        <v>86.173100000000005</v>
      </c>
      <c r="I198" s="5">
        <v>0.29826465798045604</v>
      </c>
      <c r="J198" s="10">
        <f t="shared" si="3"/>
        <v>1.4766878132850907E-3</v>
      </c>
    </row>
    <row r="199" spans="1:10" x14ac:dyDescent="0.2">
      <c r="A199" s="2" t="s">
        <v>695</v>
      </c>
      <c r="B199" s="2" t="s">
        <v>696</v>
      </c>
      <c r="C199" s="2" t="s">
        <v>697</v>
      </c>
      <c r="D199" s="1">
        <v>5</v>
      </c>
      <c r="E199" s="1">
        <v>7</v>
      </c>
      <c r="F199" s="1">
        <v>61.360900000000001</v>
      </c>
      <c r="G199" s="3">
        <v>429.52</v>
      </c>
      <c r="H199" s="3">
        <v>311.68040000000002</v>
      </c>
      <c r="I199" s="5">
        <v>0.27435183460607193</v>
      </c>
      <c r="J199" s="10">
        <f t="shared" si="3"/>
        <v>5.1650403058812067E-3</v>
      </c>
    </row>
    <row r="200" spans="1:10" x14ac:dyDescent="0.2">
      <c r="A200" s="2" t="s">
        <v>698</v>
      </c>
      <c r="B200" s="2" t="s">
        <v>699</v>
      </c>
      <c r="C200" s="2" t="s">
        <v>700</v>
      </c>
      <c r="D200" s="1">
        <v>20</v>
      </c>
      <c r="E200" s="1">
        <v>101</v>
      </c>
      <c r="F200" s="1">
        <v>3.3773</v>
      </c>
      <c r="G200" s="3">
        <v>341.08</v>
      </c>
      <c r="H200" s="3">
        <v>239.37</v>
      </c>
      <c r="I200" s="5">
        <v>0.29819983581564441</v>
      </c>
      <c r="J200" s="10">
        <f t="shared" si="3"/>
        <v>4.1015364768345174E-3</v>
      </c>
    </row>
    <row r="201" spans="1:10" x14ac:dyDescent="0.2">
      <c r="A201" s="2" t="s">
        <v>701</v>
      </c>
      <c r="B201" s="2" t="s">
        <v>702</v>
      </c>
      <c r="C201" s="2" t="s">
        <v>703</v>
      </c>
      <c r="D201" s="1">
        <v>1</v>
      </c>
      <c r="E201" s="1">
        <v>12</v>
      </c>
      <c r="F201" s="1">
        <v>4.0576999999999996</v>
      </c>
      <c r="G201" s="3">
        <v>48.69</v>
      </c>
      <c r="H201" s="3">
        <v>34.17</v>
      </c>
      <c r="I201" s="5">
        <v>0.29821318545902648</v>
      </c>
      <c r="J201" s="10">
        <f t="shared" si="3"/>
        <v>5.8550431293852658E-4</v>
      </c>
    </row>
    <row r="202" spans="1:10" x14ac:dyDescent="0.2">
      <c r="A202" s="2" t="s">
        <v>704</v>
      </c>
      <c r="B202" s="2" t="s">
        <v>705</v>
      </c>
      <c r="C202" s="2" t="s">
        <v>706</v>
      </c>
      <c r="D202" s="1">
        <v>1</v>
      </c>
      <c r="E202" s="1">
        <v>2</v>
      </c>
      <c r="F202" s="1">
        <v>9.1663999999999994</v>
      </c>
      <c r="G202" s="3">
        <v>18.329999999999998</v>
      </c>
      <c r="H202" s="3">
        <v>13.895</v>
      </c>
      <c r="I202" s="5">
        <v>0.24195308237861429</v>
      </c>
      <c r="J202" s="10">
        <f t="shared" si="3"/>
        <v>2.2042090893742438E-4</v>
      </c>
    </row>
    <row r="203" spans="1:10" x14ac:dyDescent="0.2">
      <c r="A203" s="2" t="s">
        <v>707</v>
      </c>
      <c r="B203" s="2" t="s">
        <v>708</v>
      </c>
      <c r="C203" s="2" t="s">
        <v>709</v>
      </c>
      <c r="D203" s="1">
        <v>3</v>
      </c>
      <c r="E203" s="1">
        <v>14</v>
      </c>
      <c r="F203" s="1">
        <v>4.7877999999999998</v>
      </c>
      <c r="G203" s="3">
        <v>67.03</v>
      </c>
      <c r="H203" s="3">
        <v>42.558799999999998</v>
      </c>
      <c r="I203" s="5">
        <v>0.36507832313889305</v>
      </c>
      <c r="J203" s="10">
        <f t="shared" si="3"/>
        <v>8.0604547332654433E-4</v>
      </c>
    </row>
    <row r="204" spans="1:10" x14ac:dyDescent="0.2">
      <c r="A204" s="2" t="s">
        <v>710</v>
      </c>
      <c r="B204" s="2" t="s">
        <v>711</v>
      </c>
      <c r="C204" s="2" t="s">
        <v>710</v>
      </c>
      <c r="D204" s="1">
        <v>1</v>
      </c>
      <c r="E204" s="1">
        <v>1</v>
      </c>
      <c r="F204" s="1">
        <v>48.851999999999997</v>
      </c>
      <c r="G204" s="3">
        <v>48.85</v>
      </c>
      <c r="H204" s="3">
        <v>1.43</v>
      </c>
      <c r="I204" s="5">
        <v>0.97072671443193448</v>
      </c>
      <c r="J204" s="10">
        <f t="shared" si="3"/>
        <v>5.8742833614801868E-4</v>
      </c>
    </row>
    <row r="205" spans="1:10" x14ac:dyDescent="0.2">
      <c r="A205" s="2" t="s">
        <v>712</v>
      </c>
      <c r="B205" s="2" t="s">
        <v>713</v>
      </c>
      <c r="C205" s="2" t="s">
        <v>712</v>
      </c>
      <c r="D205" s="1">
        <v>1</v>
      </c>
      <c r="E205" s="1">
        <v>1</v>
      </c>
      <c r="F205" s="1">
        <v>10.88</v>
      </c>
      <c r="G205" s="3">
        <v>10.88</v>
      </c>
      <c r="H205" s="3">
        <v>9.19</v>
      </c>
      <c r="I205" s="5">
        <v>0.15533088235294115</v>
      </c>
      <c r="J205" s="10">
        <f t="shared" si="3"/>
        <v>1.3083357824545433E-4</v>
      </c>
    </row>
    <row r="206" spans="1:10" x14ac:dyDescent="0.2">
      <c r="A206" s="2" t="s">
        <v>714</v>
      </c>
      <c r="B206" s="2" t="s">
        <v>715</v>
      </c>
      <c r="C206" s="2" t="s">
        <v>716</v>
      </c>
      <c r="D206" s="1">
        <v>3</v>
      </c>
      <c r="E206" s="1">
        <v>10</v>
      </c>
      <c r="F206" s="1">
        <v>2.0579000000000001</v>
      </c>
      <c r="G206" s="3">
        <v>20.57</v>
      </c>
      <c r="H206" s="3">
        <v>14.441700000000001</v>
      </c>
      <c r="I206" s="5">
        <v>0.29792416140009725</v>
      </c>
      <c r="J206" s="10">
        <f t="shared" si="3"/>
        <v>2.4735723387031203E-4</v>
      </c>
    </row>
    <row r="207" spans="1:10" x14ac:dyDescent="0.2">
      <c r="A207" s="2" t="s">
        <v>717</v>
      </c>
      <c r="B207" s="2" t="s">
        <v>718</v>
      </c>
      <c r="C207" s="2" t="s">
        <v>717</v>
      </c>
      <c r="D207" s="1">
        <v>2</v>
      </c>
      <c r="E207" s="1">
        <v>2</v>
      </c>
      <c r="F207" s="1">
        <v>8.7479999999999993</v>
      </c>
      <c r="G207" s="3">
        <v>17.5</v>
      </c>
      <c r="H207" s="3">
        <v>14.58</v>
      </c>
      <c r="I207" s="5">
        <v>0.16685714285714284</v>
      </c>
      <c r="J207" s="10">
        <f t="shared" si="3"/>
        <v>2.1044003853818477E-4</v>
      </c>
    </row>
    <row r="208" spans="1:10" x14ac:dyDescent="0.2">
      <c r="A208" s="2" t="s">
        <v>719</v>
      </c>
      <c r="B208" s="2" t="s">
        <v>720</v>
      </c>
      <c r="C208" s="2" t="s">
        <v>721</v>
      </c>
      <c r="D208" s="1">
        <v>1</v>
      </c>
      <c r="E208" s="1">
        <v>12</v>
      </c>
      <c r="F208" s="1">
        <v>0.78</v>
      </c>
      <c r="G208" s="3">
        <v>9.36</v>
      </c>
      <c r="H208" s="3">
        <v>3.024</v>
      </c>
      <c r="I208" s="5">
        <v>0.67692307692307696</v>
      </c>
      <c r="J208" s="10">
        <f t="shared" si="3"/>
        <v>1.1255535775528053E-4</v>
      </c>
    </row>
    <row r="209" spans="1:10" x14ac:dyDescent="0.2">
      <c r="A209" s="2" t="s">
        <v>722</v>
      </c>
      <c r="B209" s="2" t="s">
        <v>723</v>
      </c>
      <c r="C209" s="2" t="s">
        <v>724</v>
      </c>
      <c r="D209" s="1">
        <v>1</v>
      </c>
      <c r="E209" s="1">
        <v>25</v>
      </c>
      <c r="F209" s="1">
        <v>0.8085</v>
      </c>
      <c r="G209" s="3">
        <v>20.21</v>
      </c>
      <c r="H209" s="3">
        <v>11.5319</v>
      </c>
      <c r="I209" s="5">
        <v>0.4293963384463137</v>
      </c>
      <c r="J209" s="10">
        <f t="shared" si="3"/>
        <v>2.4302818164895511E-4</v>
      </c>
    </row>
    <row r="210" spans="1:10" x14ac:dyDescent="0.2">
      <c r="A210" s="2" t="s">
        <v>725</v>
      </c>
      <c r="B210" s="2" t="s">
        <v>726</v>
      </c>
      <c r="C210" s="2" t="s">
        <v>727</v>
      </c>
      <c r="D210" s="1">
        <v>2</v>
      </c>
      <c r="E210" s="1">
        <v>56</v>
      </c>
      <c r="F210" s="1">
        <v>0.82850000000000001</v>
      </c>
      <c r="G210" s="3">
        <v>46.4</v>
      </c>
      <c r="H210" s="3">
        <v>25.077400000000001</v>
      </c>
      <c r="I210" s="5">
        <v>0.45953879310344831</v>
      </c>
      <c r="J210" s="10">
        <f t="shared" si="3"/>
        <v>5.579667307526728E-4</v>
      </c>
    </row>
    <row r="211" spans="1:10" x14ac:dyDescent="0.2">
      <c r="A211" s="2" t="s">
        <v>728</v>
      </c>
      <c r="B211" s="2" t="s">
        <v>729</v>
      </c>
      <c r="C211" s="2" t="s">
        <v>728</v>
      </c>
      <c r="D211" s="1">
        <v>2</v>
      </c>
      <c r="E211" s="1">
        <v>8</v>
      </c>
      <c r="F211" s="1">
        <v>29.953499999999998</v>
      </c>
      <c r="G211" s="3">
        <v>239.63</v>
      </c>
      <c r="H211" s="3">
        <v>168.16</v>
      </c>
      <c r="I211" s="5">
        <v>0.29825147101781913</v>
      </c>
      <c r="J211" s="10">
        <f t="shared" si="3"/>
        <v>2.8815855105660125E-3</v>
      </c>
    </row>
    <row r="212" spans="1:10" x14ac:dyDescent="0.2">
      <c r="A212" s="2" t="s">
        <v>730</v>
      </c>
      <c r="B212" s="2" t="s">
        <v>731</v>
      </c>
      <c r="C212" s="2" t="s">
        <v>730</v>
      </c>
      <c r="D212" s="1">
        <v>1</v>
      </c>
      <c r="E212" s="1">
        <v>2</v>
      </c>
      <c r="F212" s="1">
        <v>104.0535</v>
      </c>
      <c r="G212" s="3">
        <v>208.11</v>
      </c>
      <c r="H212" s="3">
        <v>146.04</v>
      </c>
      <c r="I212" s="5">
        <v>0.29825573014271295</v>
      </c>
      <c r="J212" s="10">
        <f t="shared" si="3"/>
        <v>2.5025529382960935E-3</v>
      </c>
    </row>
    <row r="213" spans="1:10" x14ac:dyDescent="0.2">
      <c r="A213" s="2" t="s">
        <v>732</v>
      </c>
      <c r="B213" s="2" t="s">
        <v>733</v>
      </c>
      <c r="C213" s="2" t="s">
        <v>732</v>
      </c>
      <c r="D213" s="1">
        <v>1</v>
      </c>
      <c r="E213" s="1">
        <v>33</v>
      </c>
      <c r="F213" s="1">
        <v>4.6900000000000004</v>
      </c>
      <c r="G213" s="3">
        <v>154.77000000000001</v>
      </c>
      <c r="H213" s="3">
        <v>89.55</v>
      </c>
      <c r="I213" s="5">
        <v>0.42139949602636168</v>
      </c>
      <c r="J213" s="10">
        <f t="shared" si="3"/>
        <v>1.8611317008317063E-3</v>
      </c>
    </row>
    <row r="214" spans="1:10" x14ac:dyDescent="0.2">
      <c r="A214" s="2" t="s">
        <v>734</v>
      </c>
      <c r="B214" s="2" t="s">
        <v>735</v>
      </c>
      <c r="C214" s="2" t="s">
        <v>734</v>
      </c>
      <c r="D214" s="1">
        <v>1</v>
      </c>
      <c r="E214" s="1">
        <v>3</v>
      </c>
      <c r="F214" s="1">
        <v>12.2829</v>
      </c>
      <c r="G214" s="3">
        <v>36.85</v>
      </c>
      <c r="H214" s="3">
        <v>25.858699999999999</v>
      </c>
      <c r="I214" s="5">
        <v>0.29827137042062418</v>
      </c>
      <c r="J214" s="10">
        <f t="shared" si="3"/>
        <v>4.4312659543612051E-4</v>
      </c>
    </row>
    <row r="215" spans="1:10" x14ac:dyDescent="0.2">
      <c r="A215" s="2" t="s">
        <v>736</v>
      </c>
      <c r="B215" s="2" t="s">
        <v>737</v>
      </c>
      <c r="C215" s="2" t="s">
        <v>738</v>
      </c>
      <c r="D215" s="1">
        <v>2</v>
      </c>
      <c r="E215" s="1">
        <v>8</v>
      </c>
      <c r="F215" s="1">
        <v>5.0017519999999998</v>
      </c>
      <c r="G215" s="3">
        <v>40.01</v>
      </c>
      <c r="H215" s="3">
        <v>28.08</v>
      </c>
      <c r="I215" s="5">
        <v>0.29817545613596602</v>
      </c>
      <c r="J215" s="10">
        <f t="shared" si="3"/>
        <v>4.8112605382358699E-4</v>
      </c>
    </row>
    <row r="216" spans="1:10" ht="22.5" x14ac:dyDescent="0.2">
      <c r="A216" s="2" t="s">
        <v>739</v>
      </c>
      <c r="B216" s="2" t="s">
        <v>740</v>
      </c>
      <c r="C216" s="2" t="s">
        <v>739</v>
      </c>
      <c r="D216" s="1">
        <v>1</v>
      </c>
      <c r="E216" s="1">
        <v>4</v>
      </c>
      <c r="F216" s="1">
        <v>6.0392999999999999</v>
      </c>
      <c r="G216" s="3">
        <v>24.16</v>
      </c>
      <c r="H216" s="3">
        <v>13.0593</v>
      </c>
      <c r="I216" s="5">
        <v>0.45946605960264897</v>
      </c>
      <c r="J216" s="10">
        <f t="shared" si="3"/>
        <v>2.9052750463328823E-4</v>
      </c>
    </row>
    <row r="217" spans="1:10" x14ac:dyDescent="0.2">
      <c r="A217" s="2" t="s">
        <v>741</v>
      </c>
      <c r="B217" s="2" t="s">
        <v>742</v>
      </c>
      <c r="C217" s="2" t="s">
        <v>741</v>
      </c>
      <c r="D217" s="1">
        <v>1</v>
      </c>
      <c r="E217" s="1">
        <v>1</v>
      </c>
      <c r="F217" s="1">
        <v>116.22727500000001</v>
      </c>
      <c r="G217" s="3">
        <v>116.23</v>
      </c>
      <c r="H217" s="3">
        <v>81.563000000000002</v>
      </c>
      <c r="I217" s="5">
        <v>0.29826206659210186</v>
      </c>
      <c r="J217" s="10">
        <f t="shared" si="3"/>
        <v>1.3976826102453266E-3</v>
      </c>
    </row>
    <row r="218" spans="1:10" x14ac:dyDescent="0.2">
      <c r="A218" s="2" t="s">
        <v>743</v>
      </c>
      <c r="B218" s="2" t="s">
        <v>744</v>
      </c>
      <c r="C218" s="2" t="s">
        <v>745</v>
      </c>
      <c r="D218" s="1">
        <v>1</v>
      </c>
      <c r="E218" s="1">
        <v>3</v>
      </c>
      <c r="F218" s="1">
        <v>14.218299999999999</v>
      </c>
      <c r="G218" s="3">
        <v>42.65</v>
      </c>
      <c r="H218" s="3">
        <v>29.933199999999999</v>
      </c>
      <c r="I218" s="5">
        <v>0.2981664712778429</v>
      </c>
      <c r="J218" s="10">
        <f t="shared" si="3"/>
        <v>5.1287243678020461E-4</v>
      </c>
    </row>
    <row r="219" spans="1:10" x14ac:dyDescent="0.2">
      <c r="A219" s="2" t="s">
        <v>746</v>
      </c>
      <c r="B219" s="2" t="s">
        <v>747</v>
      </c>
      <c r="C219" s="2" t="s">
        <v>746</v>
      </c>
      <c r="D219" s="1">
        <v>1</v>
      </c>
      <c r="E219" s="1">
        <v>50</v>
      </c>
      <c r="F219" s="1">
        <v>2.46</v>
      </c>
      <c r="G219" s="3">
        <v>123</v>
      </c>
      <c r="H219" s="3">
        <v>102.5</v>
      </c>
      <c r="I219" s="5">
        <v>0.16666666666666666</v>
      </c>
      <c r="J219" s="10">
        <f t="shared" si="3"/>
        <v>1.4790928422969559E-3</v>
      </c>
    </row>
    <row r="220" spans="1:10" x14ac:dyDescent="0.2">
      <c r="A220" s="2" t="s">
        <v>748</v>
      </c>
      <c r="B220" s="2" t="s">
        <v>749</v>
      </c>
      <c r="C220" s="2" t="s">
        <v>750</v>
      </c>
      <c r="D220" s="1">
        <v>13</v>
      </c>
      <c r="E220" s="1">
        <v>24</v>
      </c>
      <c r="F220" s="1">
        <v>13.965</v>
      </c>
      <c r="G220" s="3">
        <v>335.19</v>
      </c>
      <c r="H220" s="3">
        <v>235.2</v>
      </c>
      <c r="I220" s="5">
        <v>0.29830842208896446</v>
      </c>
      <c r="J220" s="10">
        <f t="shared" si="3"/>
        <v>4.0307083724350941E-3</v>
      </c>
    </row>
    <row r="221" spans="1:10" x14ac:dyDescent="0.2">
      <c r="A221" s="2" t="s">
        <v>751</v>
      </c>
      <c r="B221" s="2" t="s">
        <v>752</v>
      </c>
      <c r="C221" s="2" t="s">
        <v>753</v>
      </c>
      <c r="D221" s="1">
        <v>5</v>
      </c>
      <c r="E221" s="1">
        <v>14</v>
      </c>
      <c r="F221" s="1">
        <v>13.965</v>
      </c>
      <c r="G221" s="3">
        <v>195.52</v>
      </c>
      <c r="H221" s="3">
        <v>137.19999999999999</v>
      </c>
      <c r="I221" s="5">
        <v>0.29828150572831424</v>
      </c>
      <c r="J221" s="10">
        <f t="shared" si="3"/>
        <v>2.3511563619991937E-3</v>
      </c>
    </row>
    <row r="222" spans="1:10" x14ac:dyDescent="0.2">
      <c r="A222" s="2" t="s">
        <v>754</v>
      </c>
      <c r="B222" s="2" t="s">
        <v>755</v>
      </c>
      <c r="C222" s="2" t="s">
        <v>756</v>
      </c>
      <c r="D222" s="1">
        <v>1</v>
      </c>
      <c r="E222" s="1">
        <v>4</v>
      </c>
      <c r="F222" s="1">
        <v>12.5685</v>
      </c>
      <c r="G222" s="3">
        <v>50.27</v>
      </c>
      <c r="H222" s="3">
        <v>31.92</v>
      </c>
      <c r="I222" s="5">
        <v>0.36502884424109805</v>
      </c>
      <c r="J222" s="10">
        <f t="shared" si="3"/>
        <v>6.0450404213225999E-4</v>
      </c>
    </row>
    <row r="223" spans="1:10" x14ac:dyDescent="0.2">
      <c r="A223" s="2" t="s">
        <v>757</v>
      </c>
      <c r="B223" s="2" t="s">
        <v>758</v>
      </c>
      <c r="C223" s="2" t="s">
        <v>759</v>
      </c>
      <c r="D223" s="1">
        <v>2</v>
      </c>
      <c r="E223" s="1">
        <v>24</v>
      </c>
      <c r="F223" s="1">
        <v>4.5030000000000001</v>
      </c>
      <c r="G223" s="3">
        <v>108.08</v>
      </c>
      <c r="H223" s="3">
        <v>75.84</v>
      </c>
      <c r="I223" s="5">
        <v>0.29829755736491492</v>
      </c>
      <c r="J223" s="10">
        <f t="shared" si="3"/>
        <v>1.2996776780118291E-3</v>
      </c>
    </row>
    <row r="224" spans="1:10" x14ac:dyDescent="0.2">
      <c r="A224" s="2" t="s">
        <v>760</v>
      </c>
      <c r="B224" s="2" t="s">
        <v>761</v>
      </c>
      <c r="C224" s="2" t="s">
        <v>762</v>
      </c>
      <c r="D224" s="1">
        <v>4</v>
      </c>
      <c r="E224" s="1">
        <v>60</v>
      </c>
      <c r="F224" s="1">
        <v>0.60109999999999997</v>
      </c>
      <c r="G224" s="3">
        <v>36.06</v>
      </c>
      <c r="H224" s="3">
        <v>23.860600000000002</v>
      </c>
      <c r="I224" s="5">
        <v>0.33830837493067112</v>
      </c>
      <c r="J224" s="10">
        <f t="shared" si="3"/>
        <v>4.3362673083925391E-4</v>
      </c>
    </row>
    <row r="225" spans="1:10" x14ac:dyDescent="0.2">
      <c r="A225" s="2" t="s">
        <v>763</v>
      </c>
      <c r="B225" s="2" t="s">
        <v>764</v>
      </c>
      <c r="C225" s="2" t="s">
        <v>765</v>
      </c>
      <c r="D225" s="1">
        <v>1</v>
      </c>
      <c r="E225" s="1">
        <v>2</v>
      </c>
      <c r="F225" s="1">
        <v>2.2000999999999999</v>
      </c>
      <c r="G225" s="3">
        <v>4.4000000000000004</v>
      </c>
      <c r="H225" s="3">
        <v>3.0878000000000001</v>
      </c>
      <c r="I225" s="5">
        <v>0.29822727272727273</v>
      </c>
      <c r="J225" s="10">
        <f t="shared" si="3"/>
        <v>5.2910638261029315E-5</v>
      </c>
    </row>
    <row r="226" spans="1:10" x14ac:dyDescent="0.2">
      <c r="A226" s="2" t="s">
        <v>766</v>
      </c>
      <c r="B226" s="2" t="s">
        <v>767</v>
      </c>
      <c r="C226" s="2" t="s">
        <v>768</v>
      </c>
      <c r="D226" s="1">
        <v>1</v>
      </c>
      <c r="E226" s="1">
        <v>6</v>
      </c>
      <c r="F226" s="1">
        <v>1.3124</v>
      </c>
      <c r="G226" s="3">
        <v>7.87</v>
      </c>
      <c r="H226" s="3">
        <v>4.8052000000000001</v>
      </c>
      <c r="I226" s="5">
        <v>0.38942820838627701</v>
      </c>
      <c r="J226" s="10">
        <f t="shared" si="3"/>
        <v>9.4637891616886519E-5</v>
      </c>
    </row>
    <row r="227" spans="1:10" x14ac:dyDescent="0.2">
      <c r="A227" s="2" t="s">
        <v>769</v>
      </c>
      <c r="B227" s="2" t="s">
        <v>770</v>
      </c>
      <c r="C227" s="2" t="s">
        <v>769</v>
      </c>
      <c r="D227" s="1">
        <v>1</v>
      </c>
      <c r="E227" s="1">
        <v>12</v>
      </c>
      <c r="F227" s="1">
        <v>1.5840000000000001</v>
      </c>
      <c r="G227" s="3">
        <v>19.010000000000002</v>
      </c>
      <c r="H227" s="3">
        <v>15.84</v>
      </c>
      <c r="I227" s="5">
        <v>0.16675433982114674</v>
      </c>
      <c r="J227" s="10">
        <f t="shared" si="3"/>
        <v>2.2859800757776532E-4</v>
      </c>
    </row>
    <row r="228" spans="1:10" x14ac:dyDescent="0.2">
      <c r="A228" s="2" t="s">
        <v>771</v>
      </c>
      <c r="B228" s="2" t="s">
        <v>772</v>
      </c>
      <c r="C228" s="2" t="s">
        <v>773</v>
      </c>
      <c r="D228" s="1">
        <v>3</v>
      </c>
      <c r="E228" s="1">
        <v>40</v>
      </c>
      <c r="F228" s="1">
        <v>5.4021999999999997</v>
      </c>
      <c r="G228" s="3">
        <v>216.08</v>
      </c>
      <c r="H228" s="3">
        <v>154.34039999999999</v>
      </c>
      <c r="I228" s="5">
        <v>0.28572565716401332</v>
      </c>
      <c r="J228" s="10">
        <f t="shared" si="3"/>
        <v>2.5983933444189123E-3</v>
      </c>
    </row>
    <row r="229" spans="1:10" x14ac:dyDescent="0.2">
      <c r="A229" s="2" t="s">
        <v>774</v>
      </c>
      <c r="B229" s="2" t="s">
        <v>775</v>
      </c>
      <c r="C229" s="2" t="s">
        <v>774</v>
      </c>
      <c r="D229" s="1">
        <v>1</v>
      </c>
      <c r="E229" s="1">
        <v>1</v>
      </c>
      <c r="F229" s="1">
        <v>2.1459999999999999</v>
      </c>
      <c r="G229" s="3">
        <v>2.15</v>
      </c>
      <c r="H229" s="3">
        <v>1.1599999999999999</v>
      </c>
      <c r="I229" s="5">
        <v>0.46046511627906977</v>
      </c>
      <c r="J229" s="10">
        <f t="shared" si="3"/>
        <v>2.5854061877548414E-5</v>
      </c>
    </row>
    <row r="230" spans="1:10" x14ac:dyDescent="0.2">
      <c r="A230" s="2" t="s">
        <v>776</v>
      </c>
      <c r="B230" s="2" t="s">
        <v>777</v>
      </c>
      <c r="C230" s="2" t="s">
        <v>776</v>
      </c>
      <c r="D230" s="1">
        <v>3</v>
      </c>
      <c r="E230" s="1">
        <v>3</v>
      </c>
      <c r="F230" s="1">
        <v>69.587999999999994</v>
      </c>
      <c r="G230" s="3">
        <v>208.77</v>
      </c>
      <c r="H230" s="3">
        <v>173.97</v>
      </c>
      <c r="I230" s="5">
        <v>0.1666906164678833</v>
      </c>
      <c r="J230" s="10">
        <f t="shared" si="3"/>
        <v>2.5104895340352477E-3</v>
      </c>
    </row>
    <row r="231" spans="1:10" x14ac:dyDescent="0.2">
      <c r="A231" s="2" t="s">
        <v>778</v>
      </c>
      <c r="B231" s="2" t="s">
        <v>779</v>
      </c>
      <c r="C231" s="2" t="s">
        <v>778</v>
      </c>
      <c r="D231" s="1">
        <v>1</v>
      </c>
      <c r="E231" s="1">
        <v>1</v>
      </c>
      <c r="F231" s="1">
        <v>389.68799999999999</v>
      </c>
      <c r="G231" s="3">
        <v>389.69</v>
      </c>
      <c r="H231" s="3">
        <v>324.74</v>
      </c>
      <c r="I231" s="5">
        <v>0.16667094357053042</v>
      </c>
      <c r="J231" s="10">
        <f t="shared" si="3"/>
        <v>4.6860787781682987E-3</v>
      </c>
    </row>
    <row r="232" spans="1:10" x14ac:dyDescent="0.2">
      <c r="A232" s="2" t="s">
        <v>780</v>
      </c>
      <c r="B232" s="2" t="s">
        <v>781</v>
      </c>
      <c r="C232" s="2" t="s">
        <v>780</v>
      </c>
      <c r="D232" s="1">
        <v>1</v>
      </c>
      <c r="E232" s="1">
        <v>6</v>
      </c>
      <c r="F232" s="1">
        <v>13.33</v>
      </c>
      <c r="G232" s="3">
        <v>79.98</v>
      </c>
      <c r="H232" s="3">
        <v>54.46</v>
      </c>
      <c r="I232" s="5">
        <v>0.3190797699424856</v>
      </c>
      <c r="J232" s="10">
        <f t="shared" si="3"/>
        <v>9.6177110184480108E-4</v>
      </c>
    </row>
    <row r="233" spans="1:10" x14ac:dyDescent="0.2">
      <c r="A233" s="2" t="s">
        <v>782</v>
      </c>
      <c r="B233" s="2" t="s">
        <v>783</v>
      </c>
      <c r="C233" s="2" t="s">
        <v>782</v>
      </c>
      <c r="D233" s="1">
        <v>1</v>
      </c>
      <c r="E233" s="1">
        <v>2</v>
      </c>
      <c r="F233" s="1">
        <v>20.988</v>
      </c>
      <c r="G233" s="3">
        <v>41.98</v>
      </c>
      <c r="H233" s="3">
        <v>23.98</v>
      </c>
      <c r="I233" s="5">
        <v>0.42877560743211057</v>
      </c>
      <c r="J233" s="10">
        <f t="shared" si="3"/>
        <v>5.048155895904569E-4</v>
      </c>
    </row>
    <row r="234" spans="1:10" x14ac:dyDescent="0.2">
      <c r="A234" s="2" t="s">
        <v>784</v>
      </c>
      <c r="B234" s="2" t="s">
        <v>785</v>
      </c>
      <c r="C234" s="2" t="s">
        <v>784</v>
      </c>
      <c r="D234" s="1">
        <v>1</v>
      </c>
      <c r="E234" s="1">
        <v>12</v>
      </c>
      <c r="F234" s="1">
        <v>22.879709999999999</v>
      </c>
      <c r="G234" s="3">
        <v>274.56</v>
      </c>
      <c r="H234" s="3">
        <v>173.88</v>
      </c>
      <c r="I234" s="5">
        <v>0.36669580419580422</v>
      </c>
      <c r="J234" s="10">
        <f t="shared" si="3"/>
        <v>3.301623827488229E-3</v>
      </c>
    </row>
    <row r="235" spans="1:10" x14ac:dyDescent="0.2">
      <c r="A235" s="2" t="s">
        <v>786</v>
      </c>
      <c r="B235" s="2" t="s">
        <v>787</v>
      </c>
      <c r="C235" s="2" t="s">
        <v>786</v>
      </c>
      <c r="D235" s="1">
        <v>1</v>
      </c>
      <c r="E235" s="1">
        <v>1</v>
      </c>
      <c r="F235" s="1">
        <v>8.25075</v>
      </c>
      <c r="G235" s="3">
        <v>8.25</v>
      </c>
      <c r="H235" s="3">
        <v>5.79</v>
      </c>
      <c r="I235" s="5">
        <v>0.29818181818181816</v>
      </c>
      <c r="J235" s="10">
        <f t="shared" si="3"/>
        <v>9.9207446739429968E-5</v>
      </c>
    </row>
    <row r="236" spans="1:10" x14ac:dyDescent="0.2">
      <c r="A236" s="2" t="s">
        <v>788</v>
      </c>
      <c r="B236" s="2" t="s">
        <v>789</v>
      </c>
      <c r="C236" s="2" t="s">
        <v>788</v>
      </c>
      <c r="D236" s="1">
        <v>1</v>
      </c>
      <c r="E236" s="1">
        <v>5</v>
      </c>
      <c r="F236" s="1">
        <v>7.8592500000000003</v>
      </c>
      <c r="G236" s="3">
        <v>39.299999999999997</v>
      </c>
      <c r="H236" s="3">
        <v>24.95</v>
      </c>
      <c r="I236" s="5">
        <v>0.36513994910941477</v>
      </c>
      <c r="J236" s="10">
        <f t="shared" si="3"/>
        <v>4.7258820083146633E-4</v>
      </c>
    </row>
    <row r="237" spans="1:10" x14ac:dyDescent="0.2">
      <c r="A237" s="2" t="s">
        <v>790</v>
      </c>
      <c r="B237" s="2" t="s">
        <v>791</v>
      </c>
      <c r="C237" s="2" t="s">
        <v>790</v>
      </c>
      <c r="D237" s="1">
        <v>1</v>
      </c>
      <c r="E237" s="1">
        <v>2</v>
      </c>
      <c r="F237" s="1">
        <v>17.867999999999999</v>
      </c>
      <c r="G237" s="3">
        <v>35.74</v>
      </c>
      <c r="H237" s="3">
        <v>18.78</v>
      </c>
      <c r="I237" s="5">
        <v>0.4745383324006715</v>
      </c>
      <c r="J237" s="10">
        <f t="shared" si="3"/>
        <v>4.2977868442026993E-4</v>
      </c>
    </row>
    <row r="238" spans="1:10" x14ac:dyDescent="0.2">
      <c r="A238" s="2" t="s">
        <v>792</v>
      </c>
      <c r="B238" s="2" t="s">
        <v>793</v>
      </c>
      <c r="C238" s="2" t="s">
        <v>792</v>
      </c>
      <c r="D238" s="1">
        <v>1</v>
      </c>
      <c r="E238" s="1">
        <v>12</v>
      </c>
      <c r="F238" s="1">
        <v>6.0288000000000004</v>
      </c>
      <c r="G238" s="3">
        <v>72.349999999999994</v>
      </c>
      <c r="H238" s="3">
        <v>60.287999999999997</v>
      </c>
      <c r="I238" s="5">
        <v>0.16671734623358675</v>
      </c>
      <c r="J238" s="10">
        <f t="shared" si="3"/>
        <v>8.7001924504215235E-4</v>
      </c>
    </row>
    <row r="239" spans="1:10" x14ac:dyDescent="0.2">
      <c r="A239" s="2" t="s">
        <v>794</v>
      </c>
      <c r="B239" s="2" t="s">
        <v>795</v>
      </c>
      <c r="C239" s="2" t="s">
        <v>794</v>
      </c>
      <c r="D239" s="1">
        <v>1</v>
      </c>
      <c r="E239" s="1">
        <v>2</v>
      </c>
      <c r="F239" s="1">
        <v>9.3816000000000006</v>
      </c>
      <c r="G239" s="3">
        <v>18.760000000000002</v>
      </c>
      <c r="H239" s="3">
        <v>15.635999999999999</v>
      </c>
      <c r="I239" s="5">
        <v>0.16652452025586353</v>
      </c>
      <c r="J239" s="10">
        <f t="shared" si="3"/>
        <v>2.2559172131293408E-4</v>
      </c>
    </row>
    <row r="240" spans="1:10" x14ac:dyDescent="0.2">
      <c r="A240" s="2" t="s">
        <v>796</v>
      </c>
      <c r="B240" s="2" t="s">
        <v>797</v>
      </c>
      <c r="C240" s="2" t="s">
        <v>796</v>
      </c>
      <c r="D240" s="1">
        <v>1</v>
      </c>
      <c r="E240" s="1">
        <v>2</v>
      </c>
      <c r="F240" s="1">
        <v>13.808400000000001</v>
      </c>
      <c r="G240" s="3">
        <v>27.62</v>
      </c>
      <c r="H240" s="3">
        <v>23.013999999999999</v>
      </c>
      <c r="I240" s="5">
        <v>0.16676321506154959</v>
      </c>
      <c r="J240" s="10">
        <f t="shared" si="3"/>
        <v>3.3213450653855219E-4</v>
      </c>
    </row>
    <row r="241" spans="1:10" x14ac:dyDescent="0.2">
      <c r="A241" s="2" t="s">
        <v>798</v>
      </c>
      <c r="B241" s="2" t="s">
        <v>799</v>
      </c>
      <c r="C241" s="2" t="s">
        <v>798</v>
      </c>
      <c r="D241" s="1">
        <v>1</v>
      </c>
      <c r="E241" s="1">
        <v>6</v>
      </c>
      <c r="F241" s="1">
        <v>1.89</v>
      </c>
      <c r="G241" s="3">
        <v>11.34</v>
      </c>
      <c r="H241" s="3">
        <v>9.4499999999999993</v>
      </c>
      <c r="I241" s="5">
        <v>0.16666666666666666</v>
      </c>
      <c r="J241" s="10">
        <f t="shared" si="3"/>
        <v>1.3636514497274374E-4</v>
      </c>
    </row>
    <row r="242" spans="1:10" x14ac:dyDescent="0.2">
      <c r="A242" s="2" t="s">
        <v>800</v>
      </c>
      <c r="B242" s="2" t="s">
        <v>801</v>
      </c>
      <c r="C242" s="2" t="s">
        <v>800</v>
      </c>
      <c r="D242" s="1">
        <v>1</v>
      </c>
      <c r="E242" s="1">
        <v>6</v>
      </c>
      <c r="F242" s="1">
        <v>2.0028000000000001</v>
      </c>
      <c r="G242" s="3">
        <v>12.02</v>
      </c>
      <c r="H242" s="3">
        <v>10.013999999999999</v>
      </c>
      <c r="I242" s="5">
        <v>0.16688851913477537</v>
      </c>
      <c r="J242" s="10">
        <f t="shared" si="3"/>
        <v>1.4454224361308462E-4</v>
      </c>
    </row>
    <row r="243" spans="1:10" x14ac:dyDescent="0.2">
      <c r="A243" s="2" t="s">
        <v>802</v>
      </c>
      <c r="B243" s="2" t="s">
        <v>803</v>
      </c>
      <c r="C243" s="2" t="s">
        <v>802</v>
      </c>
      <c r="D243" s="1">
        <v>2</v>
      </c>
      <c r="E243" s="1">
        <v>30</v>
      </c>
      <c r="F243" s="1">
        <v>2.2761999999999998</v>
      </c>
      <c r="G243" s="3">
        <v>68.28</v>
      </c>
      <c r="H243" s="3">
        <v>48.247999999999998</v>
      </c>
      <c r="I243" s="5">
        <v>0.2933801991798477</v>
      </c>
      <c r="J243" s="10">
        <f t="shared" si="3"/>
        <v>8.2107690465070039E-4</v>
      </c>
    </row>
    <row r="244" spans="1:10" x14ac:dyDescent="0.2">
      <c r="A244" s="2" t="s">
        <v>804</v>
      </c>
      <c r="B244" s="2" t="s">
        <v>805</v>
      </c>
      <c r="C244" s="2" t="s">
        <v>804</v>
      </c>
      <c r="D244" s="1">
        <v>1</v>
      </c>
      <c r="E244" s="1">
        <v>6</v>
      </c>
      <c r="F244" s="1">
        <v>124.8</v>
      </c>
      <c r="G244" s="3">
        <v>748.8</v>
      </c>
      <c r="H244" s="3">
        <v>624</v>
      </c>
      <c r="I244" s="5">
        <v>0.16666666666666669</v>
      </c>
      <c r="J244" s="10">
        <f t="shared" si="3"/>
        <v>9.0044286204224427E-3</v>
      </c>
    </row>
    <row r="245" spans="1:10" x14ac:dyDescent="0.2">
      <c r="A245" s="2" t="s">
        <v>806</v>
      </c>
      <c r="B245" s="2" t="s">
        <v>807</v>
      </c>
      <c r="C245" s="2" t="s">
        <v>808</v>
      </c>
      <c r="D245" s="1">
        <v>1</v>
      </c>
      <c r="E245" s="1">
        <v>2</v>
      </c>
      <c r="F245" s="1">
        <v>18.3645</v>
      </c>
      <c r="G245" s="3">
        <v>36.729999999999997</v>
      </c>
      <c r="H245" s="3">
        <v>23.32</v>
      </c>
      <c r="I245" s="5">
        <v>0.36509665123876944</v>
      </c>
      <c r="J245" s="10">
        <f t="shared" si="3"/>
        <v>4.4168357802900146E-4</v>
      </c>
    </row>
    <row r="246" spans="1:10" x14ac:dyDescent="0.2">
      <c r="A246" s="2" t="s">
        <v>809</v>
      </c>
      <c r="B246" s="2" t="s">
        <v>810</v>
      </c>
      <c r="C246" s="2" t="s">
        <v>811</v>
      </c>
      <c r="D246" s="1">
        <v>15</v>
      </c>
      <c r="E246" s="1">
        <v>16</v>
      </c>
      <c r="F246" s="1">
        <v>106.3584</v>
      </c>
      <c r="G246" s="3">
        <v>1701.76</v>
      </c>
      <c r="H246" s="3">
        <v>1084.8112000000001</v>
      </c>
      <c r="I246" s="5">
        <v>0.3625357277171869</v>
      </c>
      <c r="J246" s="10">
        <f t="shared" si="3"/>
        <v>2.0463910856156647E-2</v>
      </c>
    </row>
    <row r="247" spans="1:10" x14ac:dyDescent="0.2">
      <c r="A247" s="2" t="s">
        <v>812</v>
      </c>
      <c r="B247" s="2" t="s">
        <v>813</v>
      </c>
      <c r="C247" s="2" t="s">
        <v>814</v>
      </c>
      <c r="D247" s="1">
        <v>9</v>
      </c>
      <c r="E247" s="1">
        <v>604</v>
      </c>
      <c r="F247" s="1">
        <v>0.1958</v>
      </c>
      <c r="G247" s="3">
        <v>118.27</v>
      </c>
      <c r="H247" s="3">
        <v>74.3827</v>
      </c>
      <c r="I247" s="5">
        <v>0.37107719624587809</v>
      </c>
      <c r="J247" s="10">
        <f t="shared" si="3"/>
        <v>1.4222139061663493E-3</v>
      </c>
    </row>
    <row r="248" spans="1:10" x14ac:dyDescent="0.2">
      <c r="A248" s="2" t="s">
        <v>815</v>
      </c>
      <c r="B248" s="2" t="s">
        <v>816</v>
      </c>
      <c r="C248" s="2" t="s">
        <v>817</v>
      </c>
      <c r="D248" s="1">
        <v>8</v>
      </c>
      <c r="E248" s="1">
        <v>120</v>
      </c>
      <c r="F248" s="1">
        <v>0.92800000000000005</v>
      </c>
      <c r="G248" s="3">
        <v>111.38</v>
      </c>
      <c r="H248" s="3">
        <v>78.098200000000006</v>
      </c>
      <c r="I248" s="5">
        <v>0.29881307236487697</v>
      </c>
      <c r="J248" s="10">
        <f t="shared" si="3"/>
        <v>1.339360656707601E-3</v>
      </c>
    </row>
    <row r="249" spans="1:10" x14ac:dyDescent="0.2">
      <c r="A249" s="2" t="s">
        <v>818</v>
      </c>
      <c r="B249" s="2" t="s">
        <v>819</v>
      </c>
      <c r="C249" s="2" t="s">
        <v>820</v>
      </c>
      <c r="D249" s="1">
        <v>1</v>
      </c>
      <c r="E249" s="1">
        <v>40</v>
      </c>
      <c r="F249" s="1">
        <v>1.5674999999999999</v>
      </c>
      <c r="G249" s="3">
        <v>62.7</v>
      </c>
      <c r="H249" s="3">
        <v>44</v>
      </c>
      <c r="I249" s="5">
        <v>0.2982456140350877</v>
      </c>
      <c r="J249" s="10">
        <f t="shared" si="3"/>
        <v>7.5397659521966778E-4</v>
      </c>
    </row>
    <row r="250" spans="1:10" x14ac:dyDescent="0.2">
      <c r="A250" s="2" t="s">
        <v>821</v>
      </c>
      <c r="B250" s="2" t="s">
        <v>822</v>
      </c>
      <c r="C250" s="2" t="s">
        <v>823</v>
      </c>
      <c r="D250" s="1">
        <v>1</v>
      </c>
      <c r="E250" s="1">
        <v>20</v>
      </c>
      <c r="F250" s="1">
        <v>3.1815000000000002</v>
      </c>
      <c r="G250" s="3">
        <v>63.63</v>
      </c>
      <c r="H250" s="3">
        <v>40.4</v>
      </c>
      <c r="I250" s="5">
        <v>0.36507936507936506</v>
      </c>
      <c r="J250" s="10">
        <f t="shared" si="3"/>
        <v>7.6515998012483986E-4</v>
      </c>
    </row>
    <row r="251" spans="1:10" x14ac:dyDescent="0.2">
      <c r="A251" s="2" t="s">
        <v>824</v>
      </c>
      <c r="B251" s="2" t="s">
        <v>825</v>
      </c>
      <c r="C251" s="2" t="s">
        <v>826</v>
      </c>
      <c r="D251" s="1">
        <v>1</v>
      </c>
      <c r="E251" s="1">
        <v>3</v>
      </c>
      <c r="F251" s="1">
        <v>1.46475</v>
      </c>
      <c r="G251" s="3">
        <v>4.3899999999999997</v>
      </c>
      <c r="H251" s="3">
        <v>2.79</v>
      </c>
      <c r="I251" s="5">
        <v>0.36446469248291574</v>
      </c>
      <c r="J251" s="10">
        <f t="shared" si="3"/>
        <v>5.2790386810436059E-5</v>
      </c>
    </row>
    <row r="252" spans="1:10" x14ac:dyDescent="0.2">
      <c r="A252" s="2" t="s">
        <v>827</v>
      </c>
      <c r="B252" s="2" t="s">
        <v>828</v>
      </c>
      <c r="C252" s="2" t="s">
        <v>829</v>
      </c>
      <c r="D252" s="1">
        <v>1</v>
      </c>
      <c r="E252" s="1">
        <v>2</v>
      </c>
      <c r="F252" s="1">
        <v>3.7643</v>
      </c>
      <c r="G252" s="3">
        <v>7.53</v>
      </c>
      <c r="H252" s="3">
        <v>4.78</v>
      </c>
      <c r="I252" s="5">
        <v>0.3652058432934927</v>
      </c>
      <c r="J252" s="10">
        <f t="shared" si="3"/>
        <v>9.0549342296716081E-5</v>
      </c>
    </row>
    <row r="253" spans="1:10" x14ac:dyDescent="0.2">
      <c r="A253" s="2" t="s">
        <v>830</v>
      </c>
      <c r="B253" s="2" t="s">
        <v>831</v>
      </c>
      <c r="C253" s="2" t="s">
        <v>832</v>
      </c>
      <c r="D253" s="1">
        <v>1</v>
      </c>
      <c r="E253" s="1">
        <v>4</v>
      </c>
      <c r="F253" s="1">
        <v>12.7418</v>
      </c>
      <c r="G253" s="3">
        <v>50.97</v>
      </c>
      <c r="H253" s="3">
        <v>32.36</v>
      </c>
      <c r="I253" s="5">
        <v>0.3651167353345105</v>
      </c>
      <c r="J253" s="10">
        <f t="shared" si="3"/>
        <v>6.1292164367378733E-4</v>
      </c>
    </row>
    <row r="254" spans="1:10" x14ac:dyDescent="0.2">
      <c r="A254" s="2" t="s">
        <v>833</v>
      </c>
      <c r="B254" s="2" t="s">
        <v>834</v>
      </c>
      <c r="C254" s="2" t="s">
        <v>835</v>
      </c>
      <c r="D254" s="1">
        <v>3</v>
      </c>
      <c r="E254" s="1">
        <v>3</v>
      </c>
      <c r="F254" s="1">
        <v>9.3082499999999992</v>
      </c>
      <c r="G254" s="3">
        <v>27.93</v>
      </c>
      <c r="H254" s="3">
        <v>17.73</v>
      </c>
      <c r="I254" s="5">
        <v>0.36519871106337271</v>
      </c>
      <c r="J254" s="10">
        <f t="shared" si="3"/>
        <v>3.3586230150694287E-4</v>
      </c>
    </row>
    <row r="255" spans="1:10" x14ac:dyDescent="0.2">
      <c r="A255" s="2" t="s">
        <v>836</v>
      </c>
      <c r="B255" s="2" t="s">
        <v>837</v>
      </c>
      <c r="C255" s="2" t="s">
        <v>838</v>
      </c>
      <c r="D255" s="1">
        <v>1</v>
      </c>
      <c r="E255" s="1">
        <v>2</v>
      </c>
      <c r="F255" s="1">
        <v>46.840499999999999</v>
      </c>
      <c r="G255" s="3">
        <v>93.68</v>
      </c>
      <c r="H255" s="3">
        <v>59.48</v>
      </c>
      <c r="I255" s="5">
        <v>0.36507258753202393</v>
      </c>
      <c r="J255" s="10">
        <f t="shared" si="3"/>
        <v>1.1265155891575515E-3</v>
      </c>
    </row>
    <row r="256" spans="1:10" x14ac:dyDescent="0.2">
      <c r="A256" s="2" t="s">
        <v>839</v>
      </c>
      <c r="B256" s="2" t="s">
        <v>840</v>
      </c>
      <c r="C256" s="2" t="s">
        <v>841</v>
      </c>
      <c r="D256" s="1">
        <v>1</v>
      </c>
      <c r="E256" s="1">
        <v>2</v>
      </c>
      <c r="F256" s="1">
        <v>7.6544999999999996</v>
      </c>
      <c r="G256" s="3">
        <v>15.31</v>
      </c>
      <c r="H256" s="3">
        <v>9.7200000000000006</v>
      </c>
      <c r="I256" s="5">
        <v>0.36512083605486606</v>
      </c>
      <c r="J256" s="10">
        <f t="shared" si="3"/>
        <v>1.8410497085826337E-4</v>
      </c>
    </row>
    <row r="257" spans="1:10" x14ac:dyDescent="0.2">
      <c r="A257" s="2" t="s">
        <v>842</v>
      </c>
      <c r="B257" s="2" t="s">
        <v>843</v>
      </c>
      <c r="C257" s="2" t="s">
        <v>844</v>
      </c>
      <c r="D257" s="1">
        <v>1</v>
      </c>
      <c r="E257" s="1">
        <v>5</v>
      </c>
      <c r="F257" s="1">
        <v>2.6459999999999999</v>
      </c>
      <c r="G257" s="3">
        <v>13.23</v>
      </c>
      <c r="H257" s="3">
        <v>8.4</v>
      </c>
      <c r="I257" s="5">
        <v>0.36507936507936506</v>
      </c>
      <c r="J257" s="10">
        <f t="shared" si="3"/>
        <v>1.5909266913486769E-4</v>
      </c>
    </row>
    <row r="258" spans="1:10" x14ac:dyDescent="0.2">
      <c r="A258" s="2" t="s">
        <v>845</v>
      </c>
      <c r="B258" s="2" t="s">
        <v>846</v>
      </c>
      <c r="C258" s="2" t="s">
        <v>847</v>
      </c>
      <c r="D258" s="1">
        <v>1</v>
      </c>
      <c r="E258" s="1">
        <v>4</v>
      </c>
      <c r="F258" s="1">
        <v>3.4492500000000001</v>
      </c>
      <c r="G258" s="3">
        <v>13.8</v>
      </c>
      <c r="H258" s="3">
        <v>8.76</v>
      </c>
      <c r="I258" s="5">
        <v>0.36521739130434783</v>
      </c>
      <c r="J258" s="10">
        <f t="shared" si="3"/>
        <v>1.6594700181868285E-4</v>
      </c>
    </row>
    <row r="259" spans="1:10" x14ac:dyDescent="0.2">
      <c r="A259" s="2" t="s">
        <v>848</v>
      </c>
      <c r="B259" s="2" t="s">
        <v>849</v>
      </c>
      <c r="C259" s="2" t="s">
        <v>850</v>
      </c>
      <c r="D259" s="1">
        <v>1</v>
      </c>
      <c r="E259" s="1">
        <v>4</v>
      </c>
      <c r="F259" s="1">
        <v>9.6658000000000008</v>
      </c>
      <c r="G259" s="3">
        <v>38.659999999999997</v>
      </c>
      <c r="H259" s="3">
        <v>24.547999999999998</v>
      </c>
      <c r="I259" s="5">
        <v>0.36502845318158306</v>
      </c>
      <c r="J259" s="10">
        <f t="shared" si="3"/>
        <v>4.6489210799349843E-4</v>
      </c>
    </row>
    <row r="260" spans="1:10" x14ac:dyDescent="0.2">
      <c r="A260" s="2" t="s">
        <v>851</v>
      </c>
      <c r="B260" s="2" t="s">
        <v>852</v>
      </c>
      <c r="C260" s="2" t="s">
        <v>853</v>
      </c>
      <c r="D260" s="1">
        <v>10</v>
      </c>
      <c r="E260" s="1">
        <v>14</v>
      </c>
      <c r="F260" s="1">
        <v>4.6856</v>
      </c>
      <c r="G260" s="3">
        <v>65.62</v>
      </c>
      <c r="H260" s="3">
        <v>41.79</v>
      </c>
      <c r="I260" s="5">
        <v>0.36315147820786342</v>
      </c>
      <c r="J260" s="10">
        <f t="shared" si="3"/>
        <v>7.8909001879289627E-4</v>
      </c>
    </row>
    <row r="261" spans="1:10" x14ac:dyDescent="0.2">
      <c r="A261" s="2" t="s">
        <v>854</v>
      </c>
      <c r="B261" s="2" t="s">
        <v>855</v>
      </c>
      <c r="C261" s="2" t="s">
        <v>856</v>
      </c>
      <c r="D261" s="1">
        <v>2</v>
      </c>
      <c r="E261" s="1">
        <v>46</v>
      </c>
      <c r="F261" s="1">
        <v>10.322100000000001</v>
      </c>
      <c r="G261" s="3">
        <v>474.81</v>
      </c>
      <c r="H261" s="3">
        <v>333.20389999999998</v>
      </c>
      <c r="I261" s="5">
        <v>0.29823740022324718</v>
      </c>
      <c r="J261" s="10">
        <f t="shared" ref="J261:J324" si="4">G261/$G$646</f>
        <v>5.7096591256180296E-3</v>
      </c>
    </row>
    <row r="262" spans="1:10" x14ac:dyDescent="0.2">
      <c r="A262" s="2" t="s">
        <v>857</v>
      </c>
      <c r="B262" s="2" t="s">
        <v>858</v>
      </c>
      <c r="C262" s="2" t="s">
        <v>857</v>
      </c>
      <c r="D262" s="1">
        <v>1</v>
      </c>
      <c r="E262" s="1">
        <v>1</v>
      </c>
      <c r="F262" s="1">
        <v>17.231999999999999</v>
      </c>
      <c r="G262" s="3">
        <v>17.23</v>
      </c>
      <c r="H262" s="3">
        <v>14.36</v>
      </c>
      <c r="I262" s="5">
        <v>0.1665699361578642</v>
      </c>
      <c r="J262" s="10">
        <f t="shared" si="4"/>
        <v>2.0719324937216706E-4</v>
      </c>
    </row>
    <row r="263" spans="1:10" x14ac:dyDescent="0.2">
      <c r="A263" s="2" t="s">
        <v>859</v>
      </c>
      <c r="B263" s="2" t="s">
        <v>860</v>
      </c>
      <c r="C263" s="2" t="s">
        <v>859</v>
      </c>
      <c r="D263" s="1">
        <v>1</v>
      </c>
      <c r="E263" s="1">
        <v>1</v>
      </c>
      <c r="F263" s="1">
        <v>78.375</v>
      </c>
      <c r="G263" s="3">
        <v>78.38</v>
      </c>
      <c r="H263" s="3">
        <v>55</v>
      </c>
      <c r="I263" s="5">
        <v>0.29829038019903037</v>
      </c>
      <c r="J263" s="10">
        <f t="shared" si="4"/>
        <v>9.4253086974988118E-4</v>
      </c>
    </row>
    <row r="264" spans="1:10" x14ac:dyDescent="0.2">
      <c r="A264" s="2" t="s">
        <v>861</v>
      </c>
      <c r="B264" s="2" t="s">
        <v>862</v>
      </c>
      <c r="C264" s="2" t="s">
        <v>863</v>
      </c>
      <c r="D264" s="1">
        <v>8</v>
      </c>
      <c r="E264" s="1">
        <v>37</v>
      </c>
      <c r="F264" s="1">
        <v>2.9441000000000002</v>
      </c>
      <c r="G264" s="3">
        <v>108.94</v>
      </c>
      <c r="H264" s="3">
        <v>76.442599999999999</v>
      </c>
      <c r="I264" s="5">
        <v>0.29830548926014322</v>
      </c>
      <c r="J264" s="10">
        <f t="shared" si="4"/>
        <v>1.3100193027628486E-3</v>
      </c>
    </row>
    <row r="265" spans="1:10" x14ac:dyDescent="0.2">
      <c r="A265" s="2" t="s">
        <v>864</v>
      </c>
      <c r="B265" s="2" t="s">
        <v>865</v>
      </c>
      <c r="C265" s="2" t="s">
        <v>864</v>
      </c>
      <c r="D265" s="1">
        <v>2</v>
      </c>
      <c r="E265" s="1">
        <v>2</v>
      </c>
      <c r="F265" s="1">
        <v>299.988</v>
      </c>
      <c r="G265" s="3">
        <v>599.98</v>
      </c>
      <c r="H265" s="3">
        <v>404</v>
      </c>
      <c r="I265" s="5">
        <v>0.32664422147404909</v>
      </c>
      <c r="J265" s="10">
        <f t="shared" si="4"/>
        <v>7.2148465326937203E-3</v>
      </c>
    </row>
    <row r="266" spans="1:10" x14ac:dyDescent="0.2">
      <c r="A266" s="2" t="s">
        <v>866</v>
      </c>
      <c r="B266" s="2" t="s">
        <v>867</v>
      </c>
      <c r="C266" s="2" t="s">
        <v>868</v>
      </c>
      <c r="D266" s="1">
        <v>1</v>
      </c>
      <c r="E266" s="1">
        <v>12</v>
      </c>
      <c r="F266" s="1">
        <v>1.0791999999999999</v>
      </c>
      <c r="G266" s="3">
        <v>12.95</v>
      </c>
      <c r="H266" s="3">
        <v>7</v>
      </c>
      <c r="I266" s="5">
        <v>0.45945945945945948</v>
      </c>
      <c r="J266" s="10">
        <f t="shared" si="4"/>
        <v>1.5572562851825673E-4</v>
      </c>
    </row>
    <row r="267" spans="1:10" x14ac:dyDescent="0.2">
      <c r="A267" s="2" t="s">
        <v>869</v>
      </c>
      <c r="B267" s="2" t="s">
        <v>870</v>
      </c>
      <c r="C267" s="2" t="s">
        <v>869</v>
      </c>
      <c r="D267" s="1">
        <v>1</v>
      </c>
      <c r="E267" s="1">
        <v>40</v>
      </c>
      <c r="F267" s="1">
        <v>1.6198999999999999</v>
      </c>
      <c r="G267" s="3">
        <v>64.8</v>
      </c>
      <c r="H267" s="3">
        <v>35.024799999999999</v>
      </c>
      <c r="I267" s="5">
        <v>0.45949382716049386</v>
      </c>
      <c r="J267" s="10">
        <f t="shared" si="4"/>
        <v>7.7922939984424982E-4</v>
      </c>
    </row>
    <row r="268" spans="1:10" x14ac:dyDescent="0.2">
      <c r="A268" s="2" t="s">
        <v>871</v>
      </c>
      <c r="B268" s="2" t="s">
        <v>872</v>
      </c>
      <c r="C268" s="2" t="s">
        <v>871</v>
      </c>
      <c r="D268" s="1">
        <v>4</v>
      </c>
      <c r="E268" s="1">
        <v>108</v>
      </c>
      <c r="F268" s="1">
        <v>0.48170000000000002</v>
      </c>
      <c r="G268" s="3">
        <v>52.02</v>
      </c>
      <c r="H268" s="3">
        <v>28.123200000000001</v>
      </c>
      <c r="I268" s="5">
        <v>0.45937716262975775</v>
      </c>
      <c r="J268" s="10">
        <f t="shared" si="4"/>
        <v>6.2554804598607841E-4</v>
      </c>
    </row>
    <row r="269" spans="1:10" x14ac:dyDescent="0.2">
      <c r="A269" s="2" t="s">
        <v>873</v>
      </c>
      <c r="B269" s="2" t="s">
        <v>874</v>
      </c>
      <c r="C269" s="2" t="s">
        <v>873</v>
      </c>
      <c r="D269" s="1">
        <v>1</v>
      </c>
      <c r="E269" s="1">
        <v>2</v>
      </c>
      <c r="F269" s="1">
        <v>930.19500000000005</v>
      </c>
      <c r="G269" s="3">
        <v>1860.39</v>
      </c>
      <c r="H269" s="3">
        <v>1240.26</v>
      </c>
      <c r="I269" s="5">
        <v>0.33333333333333331</v>
      </c>
      <c r="J269" s="10">
        <f t="shared" si="4"/>
        <v>2.2371459616917347E-2</v>
      </c>
    </row>
    <row r="270" spans="1:10" x14ac:dyDescent="0.2">
      <c r="A270" s="2" t="s">
        <v>875</v>
      </c>
      <c r="B270" s="2" t="s">
        <v>876</v>
      </c>
      <c r="C270" s="2" t="s">
        <v>875</v>
      </c>
      <c r="D270" s="1">
        <v>1</v>
      </c>
      <c r="E270" s="1">
        <v>1</v>
      </c>
      <c r="F270" s="1">
        <v>825.40501600000005</v>
      </c>
      <c r="G270" s="3">
        <v>825.41</v>
      </c>
      <c r="H270" s="3">
        <v>687.81</v>
      </c>
      <c r="I270" s="5">
        <v>0.16670503143892126</v>
      </c>
      <c r="J270" s="10">
        <f t="shared" si="4"/>
        <v>9.9256749834173187E-3</v>
      </c>
    </row>
    <row r="271" spans="1:10" x14ac:dyDescent="0.2">
      <c r="A271" s="2" t="s">
        <v>877</v>
      </c>
      <c r="B271" s="2" t="s">
        <v>878</v>
      </c>
      <c r="C271" s="2" t="s">
        <v>877</v>
      </c>
      <c r="D271" s="1">
        <v>1</v>
      </c>
      <c r="E271" s="1">
        <v>3</v>
      </c>
      <c r="F271" s="1">
        <v>8.1487999999999996</v>
      </c>
      <c r="G271" s="3">
        <v>24.45</v>
      </c>
      <c r="H271" s="3">
        <v>18.45</v>
      </c>
      <c r="I271" s="5">
        <v>0.24539877300613497</v>
      </c>
      <c r="J271" s="10">
        <f t="shared" si="4"/>
        <v>2.9401479670049241E-4</v>
      </c>
    </row>
    <row r="272" spans="1:10" x14ac:dyDescent="0.2">
      <c r="A272" s="2" t="s">
        <v>879</v>
      </c>
      <c r="B272" s="2" t="s">
        <v>880</v>
      </c>
      <c r="C272" s="2" t="s">
        <v>879</v>
      </c>
      <c r="D272" s="1">
        <v>4</v>
      </c>
      <c r="E272" s="1">
        <v>24</v>
      </c>
      <c r="F272" s="1">
        <v>3.1493000000000002</v>
      </c>
      <c r="G272" s="3">
        <v>75.59</v>
      </c>
      <c r="H272" s="3">
        <v>53.04</v>
      </c>
      <c r="I272" s="5">
        <v>0.29831988358248446</v>
      </c>
      <c r="J272" s="10">
        <f t="shared" si="4"/>
        <v>9.0898071503436504E-4</v>
      </c>
    </row>
    <row r="273" spans="1:10" x14ac:dyDescent="0.2">
      <c r="A273" s="2" t="s">
        <v>881</v>
      </c>
      <c r="B273" s="2" t="s">
        <v>882</v>
      </c>
      <c r="C273" s="2" t="s">
        <v>881</v>
      </c>
      <c r="D273" s="1">
        <v>1</v>
      </c>
      <c r="E273" s="1">
        <v>6</v>
      </c>
      <c r="F273" s="1">
        <v>4.9874999999999998</v>
      </c>
      <c r="G273" s="3">
        <v>29.93</v>
      </c>
      <c r="H273" s="3">
        <v>21</v>
      </c>
      <c r="I273" s="5">
        <v>0.29836284664216506</v>
      </c>
      <c r="J273" s="10">
        <f t="shared" si="4"/>
        <v>3.5991259162559258E-4</v>
      </c>
    </row>
    <row r="274" spans="1:10" x14ac:dyDescent="0.2">
      <c r="A274" s="2" t="s">
        <v>883</v>
      </c>
      <c r="B274" s="2" t="s">
        <v>884</v>
      </c>
      <c r="C274" s="2" t="s">
        <v>883</v>
      </c>
      <c r="D274" s="1">
        <v>12</v>
      </c>
      <c r="E274" s="1">
        <v>18</v>
      </c>
      <c r="F274" s="1">
        <v>31.706250000000001</v>
      </c>
      <c r="G274" s="3">
        <v>570.72</v>
      </c>
      <c r="H274" s="3">
        <v>400.5</v>
      </c>
      <c r="I274" s="5">
        <v>0.29825483599663583</v>
      </c>
      <c r="J274" s="10">
        <f t="shared" si="4"/>
        <v>6.862990788257875E-3</v>
      </c>
    </row>
    <row r="275" spans="1:10" x14ac:dyDescent="0.2">
      <c r="A275" s="2" t="s">
        <v>885</v>
      </c>
      <c r="B275" s="2" t="s">
        <v>886</v>
      </c>
      <c r="C275" s="2" t="s">
        <v>885</v>
      </c>
      <c r="D275" s="1">
        <v>1</v>
      </c>
      <c r="E275" s="1">
        <v>1</v>
      </c>
      <c r="F275" s="1">
        <v>5.5433000000000003</v>
      </c>
      <c r="G275" s="3">
        <v>5.54</v>
      </c>
      <c r="H275" s="3">
        <v>3.89</v>
      </c>
      <c r="I275" s="5">
        <v>0.2978339350180505</v>
      </c>
      <c r="J275" s="10">
        <f t="shared" si="4"/>
        <v>6.6619303628659643E-5</v>
      </c>
    </row>
    <row r="276" spans="1:10" x14ac:dyDescent="0.2">
      <c r="A276" s="2" t="s">
        <v>887</v>
      </c>
      <c r="B276" s="2" t="s">
        <v>888</v>
      </c>
      <c r="C276" s="2" t="s">
        <v>889</v>
      </c>
      <c r="D276" s="1">
        <v>1</v>
      </c>
      <c r="E276" s="1">
        <v>2000</v>
      </c>
      <c r="F276" s="1">
        <v>3.4500000000000003E-2</v>
      </c>
      <c r="G276" s="3">
        <v>69</v>
      </c>
      <c r="H276" s="3">
        <v>48.38</v>
      </c>
      <c r="I276" s="5">
        <v>0.29884057971014494</v>
      </c>
      <c r="J276" s="10">
        <f t="shared" si="4"/>
        <v>8.2973500909341424E-4</v>
      </c>
    </row>
    <row r="277" spans="1:10" x14ac:dyDescent="0.2">
      <c r="A277" s="2" t="s">
        <v>890</v>
      </c>
      <c r="B277" s="2" t="s">
        <v>891</v>
      </c>
      <c r="C277" s="2" t="s">
        <v>892</v>
      </c>
      <c r="D277" s="1">
        <v>2</v>
      </c>
      <c r="E277" s="1">
        <v>8</v>
      </c>
      <c r="F277" s="1">
        <v>11.6295</v>
      </c>
      <c r="G277" s="3">
        <v>93.04</v>
      </c>
      <c r="H277" s="3">
        <v>65.288399999999996</v>
      </c>
      <c r="I277" s="5">
        <v>0.29827601031814271</v>
      </c>
      <c r="J277" s="10">
        <f t="shared" si="4"/>
        <v>1.1188194963195836E-3</v>
      </c>
    </row>
    <row r="278" spans="1:10" x14ac:dyDescent="0.2">
      <c r="A278" s="2" t="s">
        <v>893</v>
      </c>
      <c r="B278" s="2" t="s">
        <v>894</v>
      </c>
      <c r="C278" s="2" t="s">
        <v>893</v>
      </c>
      <c r="D278" s="1">
        <v>1</v>
      </c>
      <c r="E278" s="1">
        <v>15</v>
      </c>
      <c r="F278" s="1">
        <v>0.48480000000000001</v>
      </c>
      <c r="G278" s="3">
        <v>7.27</v>
      </c>
      <c r="H278" s="3">
        <v>3.9070999999999998</v>
      </c>
      <c r="I278" s="5">
        <v>0.46257221458046766</v>
      </c>
      <c r="J278" s="10">
        <f t="shared" si="4"/>
        <v>8.742280458129161E-5</v>
      </c>
    </row>
    <row r="279" spans="1:10" x14ac:dyDescent="0.2">
      <c r="A279" s="2" t="s">
        <v>895</v>
      </c>
      <c r="B279" s="2" t="s">
        <v>896</v>
      </c>
      <c r="C279" s="2" t="s">
        <v>897</v>
      </c>
      <c r="D279" s="1">
        <v>3</v>
      </c>
      <c r="E279" s="1">
        <v>30</v>
      </c>
      <c r="F279" s="1">
        <v>36.425400000000003</v>
      </c>
      <c r="G279" s="3">
        <v>1092.75</v>
      </c>
      <c r="H279" s="3">
        <v>590.68169999999998</v>
      </c>
      <c r="I279" s="5">
        <v>0.45945394646533977</v>
      </c>
      <c r="J279" s="10">
        <f t="shared" si="4"/>
        <v>1.3140477263577224E-2</v>
      </c>
    </row>
    <row r="280" spans="1:10" x14ac:dyDescent="0.2">
      <c r="A280" s="2" t="s">
        <v>898</v>
      </c>
      <c r="B280" s="2" t="s">
        <v>899</v>
      </c>
      <c r="C280" s="2" t="s">
        <v>900</v>
      </c>
      <c r="D280" s="1">
        <v>2</v>
      </c>
      <c r="E280" s="1">
        <v>15</v>
      </c>
      <c r="F280" s="1">
        <v>23.187000000000001</v>
      </c>
      <c r="G280" s="3">
        <v>347.81</v>
      </c>
      <c r="H280" s="3">
        <v>188.0025</v>
      </c>
      <c r="I280" s="5">
        <v>0.45946781288634603</v>
      </c>
      <c r="J280" s="10">
        <f t="shared" si="4"/>
        <v>4.1824657030837742E-3</v>
      </c>
    </row>
    <row r="281" spans="1:10" x14ac:dyDescent="0.2">
      <c r="A281" s="2" t="s">
        <v>901</v>
      </c>
      <c r="B281" s="2" t="s">
        <v>902</v>
      </c>
      <c r="C281" s="2" t="s">
        <v>903</v>
      </c>
      <c r="D281" s="1">
        <v>1</v>
      </c>
      <c r="E281" s="1">
        <v>1</v>
      </c>
      <c r="F281" s="1">
        <v>4.8997000000000002</v>
      </c>
      <c r="G281" s="3">
        <v>4.9000000000000004</v>
      </c>
      <c r="H281" s="3">
        <v>2.6484999999999999</v>
      </c>
      <c r="I281" s="5">
        <v>0.45948979591836731</v>
      </c>
      <c r="J281" s="10">
        <f t="shared" si="4"/>
        <v>5.8923210790691737E-5</v>
      </c>
    </row>
    <row r="282" spans="1:10" x14ac:dyDescent="0.2">
      <c r="A282" s="2" t="s">
        <v>904</v>
      </c>
      <c r="B282" s="2" t="s">
        <v>905</v>
      </c>
      <c r="C282" s="2" t="s">
        <v>906</v>
      </c>
      <c r="D282" s="1">
        <v>3</v>
      </c>
      <c r="E282" s="1">
        <v>4</v>
      </c>
      <c r="F282" s="1">
        <v>0.98050000000000004</v>
      </c>
      <c r="G282" s="3">
        <v>3.92</v>
      </c>
      <c r="H282" s="3">
        <v>2.12</v>
      </c>
      <c r="I282" s="5">
        <v>0.45918367346938777</v>
      </c>
      <c r="J282" s="10">
        <f t="shared" si="4"/>
        <v>4.7138568632553385E-5</v>
      </c>
    </row>
    <row r="283" spans="1:10" x14ac:dyDescent="0.2">
      <c r="A283" s="2" t="s">
        <v>907</v>
      </c>
      <c r="B283" s="2" t="s">
        <v>908</v>
      </c>
      <c r="C283" s="2" t="s">
        <v>907</v>
      </c>
      <c r="D283" s="1">
        <v>2</v>
      </c>
      <c r="E283" s="1">
        <v>38</v>
      </c>
      <c r="F283" s="1">
        <v>2.3144</v>
      </c>
      <c r="G283" s="3">
        <v>87.95</v>
      </c>
      <c r="H283" s="3">
        <v>47.537999999999997</v>
      </c>
      <c r="I283" s="5">
        <v>0.45948834565093799</v>
      </c>
      <c r="J283" s="10">
        <f t="shared" si="4"/>
        <v>1.05761150796762E-3</v>
      </c>
    </row>
    <row r="284" spans="1:10" x14ac:dyDescent="0.2">
      <c r="A284" s="2" t="s">
        <v>907</v>
      </c>
      <c r="B284" s="2" t="s">
        <v>909</v>
      </c>
      <c r="C284" s="2" t="s">
        <v>907</v>
      </c>
      <c r="D284" s="1">
        <v>1</v>
      </c>
      <c r="E284" s="1">
        <v>50</v>
      </c>
      <c r="F284" s="1">
        <v>2.3144</v>
      </c>
      <c r="G284" s="3">
        <v>115.72</v>
      </c>
      <c r="H284" s="3">
        <v>62.55</v>
      </c>
      <c r="I284" s="5">
        <v>0.45947113722779126</v>
      </c>
      <c r="J284" s="10">
        <f t="shared" si="4"/>
        <v>1.391549786265071E-3</v>
      </c>
    </row>
    <row r="285" spans="1:10" x14ac:dyDescent="0.2">
      <c r="A285" s="2" t="s">
        <v>910</v>
      </c>
      <c r="B285" s="2" t="s">
        <v>911</v>
      </c>
      <c r="C285" s="2" t="s">
        <v>912</v>
      </c>
      <c r="D285" s="1">
        <v>3</v>
      </c>
      <c r="E285" s="1">
        <v>12</v>
      </c>
      <c r="F285" s="1">
        <v>7.4931000000000001</v>
      </c>
      <c r="G285" s="3">
        <v>89.91</v>
      </c>
      <c r="H285" s="3">
        <v>48.6036</v>
      </c>
      <c r="I285" s="5">
        <v>0.45941941941941938</v>
      </c>
      <c r="J285" s="10">
        <f t="shared" si="4"/>
        <v>1.0811807922838966E-3</v>
      </c>
    </row>
    <row r="286" spans="1:10" x14ac:dyDescent="0.2">
      <c r="A286" s="2" t="s">
        <v>913</v>
      </c>
      <c r="B286" s="2" t="s">
        <v>911</v>
      </c>
      <c r="C286" s="2" t="s">
        <v>914</v>
      </c>
      <c r="D286" s="1">
        <v>4</v>
      </c>
      <c r="E286" s="1">
        <v>14</v>
      </c>
      <c r="F286" s="1">
        <v>8.4755000000000003</v>
      </c>
      <c r="G286" s="3">
        <v>118.67</v>
      </c>
      <c r="H286" s="3">
        <v>64.1387</v>
      </c>
      <c r="I286" s="5">
        <v>0.45952051908654251</v>
      </c>
      <c r="J286" s="10">
        <f t="shared" si="4"/>
        <v>1.4270239641900793E-3</v>
      </c>
    </row>
    <row r="287" spans="1:10" x14ac:dyDescent="0.2">
      <c r="A287" s="2" t="s">
        <v>915</v>
      </c>
      <c r="B287" s="2" t="s">
        <v>916</v>
      </c>
      <c r="C287" s="2" t="s">
        <v>917</v>
      </c>
      <c r="D287" s="1">
        <v>1</v>
      </c>
      <c r="E287" s="1">
        <v>8</v>
      </c>
      <c r="F287" s="1">
        <v>1.96875</v>
      </c>
      <c r="G287" s="3">
        <v>15.75</v>
      </c>
      <c r="H287" s="3">
        <v>10</v>
      </c>
      <c r="I287" s="5">
        <v>0.36507936507936506</v>
      </c>
      <c r="J287" s="10">
        <f t="shared" si="4"/>
        <v>1.8939603468436629E-4</v>
      </c>
    </row>
    <row r="288" spans="1:10" x14ac:dyDescent="0.2">
      <c r="A288" s="2" t="s">
        <v>918</v>
      </c>
      <c r="B288" s="2" t="s">
        <v>919</v>
      </c>
      <c r="C288" s="2" t="s">
        <v>920</v>
      </c>
      <c r="D288" s="1">
        <v>5</v>
      </c>
      <c r="E288" s="1">
        <v>14</v>
      </c>
      <c r="F288" s="1">
        <v>4.7728000000000002</v>
      </c>
      <c r="G288" s="3">
        <v>66.83</v>
      </c>
      <c r="H288" s="3">
        <v>42.424399999999999</v>
      </c>
      <c r="I288" s="5">
        <v>0.36518928624869074</v>
      </c>
      <c r="J288" s="10">
        <f t="shared" si="4"/>
        <v>8.0364044431467934E-4</v>
      </c>
    </row>
    <row r="289" spans="1:10" x14ac:dyDescent="0.2">
      <c r="A289" s="2" t="s">
        <v>921</v>
      </c>
      <c r="B289" s="2" t="s">
        <v>922</v>
      </c>
      <c r="C289" s="2" t="s">
        <v>923</v>
      </c>
      <c r="D289" s="1">
        <v>3</v>
      </c>
      <c r="E289" s="1">
        <v>5</v>
      </c>
      <c r="F289" s="1">
        <v>10.2499</v>
      </c>
      <c r="G289" s="3">
        <v>51.25</v>
      </c>
      <c r="H289" s="3">
        <v>32.539499999999997</v>
      </c>
      <c r="I289" s="5">
        <v>0.36508292682926829</v>
      </c>
      <c r="J289" s="10">
        <f t="shared" si="4"/>
        <v>6.1628868429039821E-4</v>
      </c>
    </row>
    <row r="290" spans="1:10" x14ac:dyDescent="0.2">
      <c r="A290" s="2" t="s">
        <v>924</v>
      </c>
      <c r="B290" s="2" t="s">
        <v>925</v>
      </c>
      <c r="C290" s="2" t="s">
        <v>926</v>
      </c>
      <c r="D290" s="1">
        <v>4</v>
      </c>
      <c r="E290" s="1">
        <v>4</v>
      </c>
      <c r="F290" s="1">
        <v>3.8329</v>
      </c>
      <c r="G290" s="3">
        <v>15.32</v>
      </c>
      <c r="H290" s="3">
        <v>9.7344000000000008</v>
      </c>
      <c r="I290" s="5">
        <v>0.3645953002610966</v>
      </c>
      <c r="J290" s="10">
        <f t="shared" si="4"/>
        <v>1.8422522230885662E-4</v>
      </c>
    </row>
    <row r="291" spans="1:10" x14ac:dyDescent="0.2">
      <c r="A291" s="2" t="s">
        <v>927</v>
      </c>
      <c r="B291" s="2" t="s">
        <v>928</v>
      </c>
      <c r="C291" s="2" t="s">
        <v>929</v>
      </c>
      <c r="D291" s="1">
        <v>9</v>
      </c>
      <c r="E291" s="1">
        <v>15</v>
      </c>
      <c r="F291" s="1">
        <v>4.8037999999999998</v>
      </c>
      <c r="G291" s="3">
        <v>72.040000000000006</v>
      </c>
      <c r="H291" s="3">
        <v>45.75</v>
      </c>
      <c r="I291" s="5">
        <v>0.36493614658523038</v>
      </c>
      <c r="J291" s="10">
        <f t="shared" si="4"/>
        <v>8.6629145007376183E-4</v>
      </c>
    </row>
    <row r="292" spans="1:10" x14ac:dyDescent="0.2">
      <c r="A292" s="2" t="s">
        <v>930</v>
      </c>
      <c r="B292" s="2" t="s">
        <v>931</v>
      </c>
      <c r="C292" s="2" t="s">
        <v>932</v>
      </c>
      <c r="D292" s="1">
        <v>6</v>
      </c>
      <c r="E292" s="1">
        <v>10</v>
      </c>
      <c r="F292" s="1">
        <v>3.4912000000000001</v>
      </c>
      <c r="G292" s="3">
        <v>34.9</v>
      </c>
      <c r="H292" s="3">
        <v>20.100000000000001</v>
      </c>
      <c r="I292" s="5">
        <v>0.4240687679083095</v>
      </c>
      <c r="J292" s="10">
        <f t="shared" si="4"/>
        <v>4.1967756257043704E-4</v>
      </c>
    </row>
    <row r="293" spans="1:10" x14ac:dyDescent="0.2">
      <c r="A293" s="2" t="s">
        <v>933</v>
      </c>
      <c r="B293" s="2" t="s">
        <v>934</v>
      </c>
      <c r="C293" s="2" t="s">
        <v>935</v>
      </c>
      <c r="D293" s="1">
        <v>6</v>
      </c>
      <c r="E293" s="1">
        <v>9</v>
      </c>
      <c r="F293" s="1">
        <v>7.1348000000000003</v>
      </c>
      <c r="G293" s="3">
        <v>64.2</v>
      </c>
      <c r="H293" s="3">
        <v>40.770000000000003</v>
      </c>
      <c r="I293" s="5">
        <v>0.36495327102803737</v>
      </c>
      <c r="J293" s="10">
        <f t="shared" si="4"/>
        <v>7.7201431280865508E-4</v>
      </c>
    </row>
    <row r="294" spans="1:10" x14ac:dyDescent="0.2">
      <c r="A294" s="2" t="s">
        <v>936</v>
      </c>
      <c r="B294" s="2" t="s">
        <v>937</v>
      </c>
      <c r="C294" s="2" t="s">
        <v>938</v>
      </c>
      <c r="D294" s="1">
        <v>1</v>
      </c>
      <c r="E294" s="1">
        <v>1</v>
      </c>
      <c r="F294" s="1">
        <v>0.23311200000000001</v>
      </c>
      <c r="G294" s="3">
        <v>0.23</v>
      </c>
      <c r="H294" s="3">
        <v>0.126</v>
      </c>
      <c r="I294" s="5">
        <v>0.4521739130434782</v>
      </c>
      <c r="J294" s="10">
        <f t="shared" si="4"/>
        <v>2.7657833636447142E-6</v>
      </c>
    </row>
    <row r="295" spans="1:10" ht="22.5" x14ac:dyDescent="0.2">
      <c r="A295" s="2" t="s">
        <v>939</v>
      </c>
      <c r="B295" s="2" t="s">
        <v>940</v>
      </c>
      <c r="C295" s="2" t="s">
        <v>939</v>
      </c>
      <c r="D295" s="1">
        <v>1</v>
      </c>
      <c r="E295" s="1">
        <v>2</v>
      </c>
      <c r="F295" s="1">
        <v>59.988</v>
      </c>
      <c r="G295" s="3">
        <v>119.98</v>
      </c>
      <c r="H295" s="3">
        <v>99.98</v>
      </c>
      <c r="I295" s="5">
        <v>0.16669444907484579</v>
      </c>
      <c r="J295" s="10">
        <f t="shared" si="4"/>
        <v>1.4427769042177948E-3</v>
      </c>
    </row>
    <row r="296" spans="1:10" x14ac:dyDescent="0.2">
      <c r="A296" s="2" t="s">
        <v>941</v>
      </c>
      <c r="B296" s="2" t="s">
        <v>942</v>
      </c>
      <c r="C296" s="2" t="s">
        <v>943</v>
      </c>
      <c r="D296" s="1">
        <v>7</v>
      </c>
      <c r="E296" s="1">
        <v>9</v>
      </c>
      <c r="F296" s="1">
        <v>105.2165</v>
      </c>
      <c r="G296" s="3">
        <v>946.96</v>
      </c>
      <c r="H296" s="3">
        <v>667.17359999999996</v>
      </c>
      <c r="I296" s="5">
        <v>0.29545746388443017</v>
      </c>
      <c r="J296" s="10">
        <f t="shared" si="4"/>
        <v>1.1387331365378254E-2</v>
      </c>
    </row>
    <row r="297" spans="1:10" x14ac:dyDescent="0.2">
      <c r="A297" s="2" t="s">
        <v>944</v>
      </c>
      <c r="B297" s="2" t="s">
        <v>945</v>
      </c>
      <c r="C297" s="2" t="s">
        <v>946</v>
      </c>
      <c r="D297" s="1">
        <v>1</v>
      </c>
      <c r="E297" s="1">
        <v>20</v>
      </c>
      <c r="F297" s="1">
        <v>6.5659999999999998</v>
      </c>
      <c r="G297" s="3">
        <v>131.32</v>
      </c>
      <c r="H297" s="3">
        <v>98</v>
      </c>
      <c r="I297" s="5">
        <v>0.2537313432835821</v>
      </c>
      <c r="J297" s="10">
        <f t="shared" si="4"/>
        <v>1.5791420491905385E-3</v>
      </c>
    </row>
    <row r="298" spans="1:10" x14ac:dyDescent="0.2">
      <c r="A298" s="2" t="s">
        <v>947</v>
      </c>
      <c r="B298" s="2" t="s">
        <v>948</v>
      </c>
      <c r="C298" s="2" t="s">
        <v>949</v>
      </c>
      <c r="D298" s="1">
        <v>2</v>
      </c>
      <c r="E298" s="1">
        <v>30</v>
      </c>
      <c r="F298" s="1">
        <v>14.003</v>
      </c>
      <c r="G298" s="3">
        <v>420.09</v>
      </c>
      <c r="H298" s="3">
        <v>313.5</v>
      </c>
      <c r="I298" s="5">
        <v>0.2537313432835821</v>
      </c>
      <c r="J298" s="10">
        <f t="shared" si="4"/>
        <v>5.0516431879717733E-3</v>
      </c>
    </row>
    <row r="299" spans="1:10" x14ac:dyDescent="0.2">
      <c r="A299" s="2" t="s">
        <v>950</v>
      </c>
      <c r="B299" s="2" t="s">
        <v>951</v>
      </c>
      <c r="C299" s="2" t="s">
        <v>952</v>
      </c>
      <c r="D299" s="1">
        <v>3</v>
      </c>
      <c r="E299" s="1">
        <v>4</v>
      </c>
      <c r="F299" s="1">
        <v>22.084900000000001</v>
      </c>
      <c r="G299" s="3">
        <v>88.33</v>
      </c>
      <c r="H299" s="3">
        <v>61.739699999999999</v>
      </c>
      <c r="I299" s="5">
        <v>0.30103362391033622</v>
      </c>
      <c r="J299" s="10">
        <f t="shared" si="4"/>
        <v>1.0621810630901635E-3</v>
      </c>
    </row>
    <row r="300" spans="1:10" x14ac:dyDescent="0.2">
      <c r="A300" s="2" t="s">
        <v>953</v>
      </c>
      <c r="B300" s="2" t="s">
        <v>954</v>
      </c>
      <c r="C300" s="2" t="s">
        <v>955</v>
      </c>
      <c r="D300" s="1">
        <v>1</v>
      </c>
      <c r="E300" s="1">
        <v>1</v>
      </c>
      <c r="F300" s="1">
        <v>21.303799999999999</v>
      </c>
      <c r="G300" s="3">
        <v>21.3</v>
      </c>
      <c r="H300" s="3">
        <v>14.95</v>
      </c>
      <c r="I300" s="5">
        <v>0.2981220657276995</v>
      </c>
      <c r="J300" s="10">
        <f t="shared" si="4"/>
        <v>2.5613558976361918E-4</v>
      </c>
    </row>
    <row r="301" spans="1:10" x14ac:dyDescent="0.2">
      <c r="A301" s="2" t="s">
        <v>956</v>
      </c>
      <c r="B301" s="2" t="s">
        <v>957</v>
      </c>
      <c r="C301" s="2" t="s">
        <v>958</v>
      </c>
      <c r="D301" s="1">
        <v>2</v>
      </c>
      <c r="E301" s="1">
        <v>2</v>
      </c>
      <c r="F301" s="1">
        <v>21.303750000000001</v>
      </c>
      <c r="G301" s="3">
        <v>42.6</v>
      </c>
      <c r="H301" s="3">
        <v>29.9</v>
      </c>
      <c r="I301" s="5">
        <v>0.2981220657276995</v>
      </c>
      <c r="J301" s="10">
        <f t="shared" si="4"/>
        <v>5.1227117952723836E-4</v>
      </c>
    </row>
    <row r="302" spans="1:10" x14ac:dyDescent="0.2">
      <c r="A302" s="2" t="s">
        <v>959</v>
      </c>
      <c r="B302" s="2" t="s">
        <v>960</v>
      </c>
      <c r="C302" s="2" t="s">
        <v>961</v>
      </c>
      <c r="D302" s="1">
        <v>3</v>
      </c>
      <c r="E302" s="1">
        <v>4</v>
      </c>
      <c r="F302" s="1">
        <v>21.303750000000001</v>
      </c>
      <c r="G302" s="3">
        <v>85.21</v>
      </c>
      <c r="H302" s="3">
        <v>59.8</v>
      </c>
      <c r="I302" s="5">
        <v>0.29820443609904945</v>
      </c>
      <c r="J302" s="10">
        <f t="shared" si="4"/>
        <v>1.0246626105050699E-3</v>
      </c>
    </row>
    <row r="303" spans="1:10" x14ac:dyDescent="0.2">
      <c r="A303" s="2" t="s">
        <v>962</v>
      </c>
      <c r="B303" s="2" t="s">
        <v>963</v>
      </c>
      <c r="C303" s="2" t="s">
        <v>964</v>
      </c>
      <c r="D303" s="1">
        <v>2</v>
      </c>
      <c r="E303" s="1">
        <v>4</v>
      </c>
      <c r="F303" s="1">
        <v>8.5358000000000001</v>
      </c>
      <c r="G303" s="3">
        <v>34.14</v>
      </c>
      <c r="H303" s="3">
        <v>23.96</v>
      </c>
      <c r="I303" s="5">
        <v>0.29818394844756885</v>
      </c>
      <c r="J303" s="10">
        <f t="shared" si="4"/>
        <v>4.105384523253502E-4</v>
      </c>
    </row>
    <row r="304" spans="1:10" x14ac:dyDescent="0.2">
      <c r="A304" s="2" t="s">
        <v>965</v>
      </c>
      <c r="B304" s="2" t="s">
        <v>966</v>
      </c>
      <c r="C304" s="2" t="s">
        <v>967</v>
      </c>
      <c r="D304" s="1">
        <v>12</v>
      </c>
      <c r="E304" s="1">
        <v>15</v>
      </c>
      <c r="F304" s="1">
        <v>2.7795999999999998</v>
      </c>
      <c r="G304" s="3">
        <v>41.7</v>
      </c>
      <c r="H304" s="3">
        <v>29.479500000000002</v>
      </c>
      <c r="I304" s="5">
        <v>0.29305755395683453</v>
      </c>
      <c r="J304" s="10">
        <f t="shared" si="4"/>
        <v>5.0144854897384602E-4</v>
      </c>
    </row>
    <row r="305" spans="1:10" x14ac:dyDescent="0.2">
      <c r="A305" s="2" t="s">
        <v>968</v>
      </c>
      <c r="B305" s="2" t="s">
        <v>969</v>
      </c>
      <c r="C305" s="2" t="s">
        <v>968</v>
      </c>
      <c r="D305" s="1">
        <v>2</v>
      </c>
      <c r="E305" s="1">
        <v>4</v>
      </c>
      <c r="F305" s="1">
        <v>12.380699999999999</v>
      </c>
      <c r="G305" s="3">
        <v>49.52</v>
      </c>
      <c r="H305" s="3">
        <v>34.9223</v>
      </c>
      <c r="I305" s="5">
        <v>0.29478392568659123</v>
      </c>
      <c r="J305" s="10">
        <f t="shared" si="4"/>
        <v>5.9548518333776628E-4</v>
      </c>
    </row>
    <row r="306" spans="1:10" x14ac:dyDescent="0.2">
      <c r="A306" s="2" t="s">
        <v>970</v>
      </c>
      <c r="B306" s="2" t="s">
        <v>971</v>
      </c>
      <c r="C306" s="2" t="s">
        <v>970</v>
      </c>
      <c r="D306" s="1">
        <v>1</v>
      </c>
      <c r="E306" s="1">
        <v>1</v>
      </c>
      <c r="F306" s="1">
        <v>6.8906000000000001</v>
      </c>
      <c r="G306" s="3">
        <v>6.89</v>
      </c>
      <c r="H306" s="3">
        <v>7.25</v>
      </c>
      <c r="I306" s="5">
        <v>-5.2249637155297533E-2</v>
      </c>
      <c r="J306" s="10">
        <f t="shared" si="4"/>
        <v>8.2853249458748174E-5</v>
      </c>
    </row>
    <row r="307" spans="1:10" x14ac:dyDescent="0.2">
      <c r="A307" s="2" t="s">
        <v>972</v>
      </c>
      <c r="B307" s="2" t="s">
        <v>973</v>
      </c>
      <c r="C307" s="2" t="s">
        <v>974</v>
      </c>
      <c r="D307" s="1">
        <v>2</v>
      </c>
      <c r="E307" s="1">
        <v>800</v>
      </c>
      <c r="F307" s="1">
        <v>0.16650000000000001</v>
      </c>
      <c r="G307" s="3">
        <v>133.19999999999999</v>
      </c>
      <c r="H307" s="3">
        <v>72</v>
      </c>
      <c r="I307" s="5">
        <v>0.45945945945945954</v>
      </c>
      <c r="J307" s="10">
        <f t="shared" si="4"/>
        <v>1.601749321902069E-3</v>
      </c>
    </row>
    <row r="308" spans="1:10" x14ac:dyDescent="0.2">
      <c r="A308" s="2" t="s">
        <v>975</v>
      </c>
      <c r="B308" s="2" t="s">
        <v>976</v>
      </c>
      <c r="C308" s="2" t="s">
        <v>977</v>
      </c>
      <c r="D308" s="1">
        <v>1</v>
      </c>
      <c r="E308" s="1">
        <v>50</v>
      </c>
      <c r="F308" s="1">
        <v>0.64749999999999996</v>
      </c>
      <c r="G308" s="3">
        <v>32.380000000000003</v>
      </c>
      <c r="H308" s="3">
        <v>17.5</v>
      </c>
      <c r="I308" s="5">
        <v>0.45954292773316863</v>
      </c>
      <c r="J308" s="10">
        <f t="shared" si="4"/>
        <v>3.8937419702093847E-4</v>
      </c>
    </row>
    <row r="309" spans="1:10" x14ac:dyDescent="0.2">
      <c r="A309" s="2" t="s">
        <v>978</v>
      </c>
      <c r="B309" s="2" t="s">
        <v>979</v>
      </c>
      <c r="C309" s="2" t="s">
        <v>980</v>
      </c>
      <c r="D309" s="1">
        <v>1</v>
      </c>
      <c r="E309" s="1">
        <v>5</v>
      </c>
      <c r="F309" s="1">
        <v>4.2568999999999999</v>
      </c>
      <c r="G309" s="3">
        <v>21.28</v>
      </c>
      <c r="H309" s="3">
        <v>13.971399999999999</v>
      </c>
      <c r="I309" s="5">
        <v>0.34344924812030075</v>
      </c>
      <c r="J309" s="10">
        <f t="shared" si="4"/>
        <v>2.5589508686243268E-4</v>
      </c>
    </row>
    <row r="310" spans="1:10" x14ac:dyDescent="0.2">
      <c r="A310" s="2" t="s">
        <v>981</v>
      </c>
      <c r="B310" s="2" t="s">
        <v>982</v>
      </c>
      <c r="C310" s="2" t="s">
        <v>983</v>
      </c>
      <c r="D310" s="1">
        <v>5</v>
      </c>
      <c r="E310" s="1">
        <v>65</v>
      </c>
      <c r="F310" s="1">
        <v>8.6319999999999997</v>
      </c>
      <c r="G310" s="3">
        <v>561.08000000000004</v>
      </c>
      <c r="H310" s="3">
        <v>303.28719999999998</v>
      </c>
      <c r="I310" s="5">
        <v>0.45945818778070863</v>
      </c>
      <c r="J310" s="10">
        <f t="shared" si="4"/>
        <v>6.7470683898859839E-3</v>
      </c>
    </row>
    <row r="311" spans="1:10" x14ac:dyDescent="0.2">
      <c r="A311" s="2" t="s">
        <v>984</v>
      </c>
      <c r="B311" s="2" t="s">
        <v>985</v>
      </c>
      <c r="C311" s="2" t="s">
        <v>986</v>
      </c>
      <c r="D311" s="1">
        <v>1</v>
      </c>
      <c r="E311" s="1">
        <v>396</v>
      </c>
      <c r="F311" s="1">
        <v>0.57540000000000002</v>
      </c>
      <c r="G311" s="3">
        <v>227.86</v>
      </c>
      <c r="H311" s="3">
        <v>170.05279999999999</v>
      </c>
      <c r="I311" s="5">
        <v>0.25369612920214168</v>
      </c>
      <c r="J311" s="10">
        <f t="shared" si="4"/>
        <v>2.740049553217759E-3</v>
      </c>
    </row>
    <row r="312" spans="1:10" x14ac:dyDescent="0.2">
      <c r="A312" s="2" t="s">
        <v>987</v>
      </c>
      <c r="B312" s="2" t="s">
        <v>988</v>
      </c>
      <c r="C312" s="2" t="s">
        <v>987</v>
      </c>
      <c r="D312" s="1">
        <v>2</v>
      </c>
      <c r="E312" s="1">
        <v>292</v>
      </c>
      <c r="F312" s="1">
        <v>0.14324999999999999</v>
      </c>
      <c r="G312" s="3">
        <v>41.83</v>
      </c>
      <c r="H312" s="3">
        <v>6.6288</v>
      </c>
      <c r="I312" s="5">
        <v>0.84153000239062881</v>
      </c>
      <c r="J312" s="10">
        <f t="shared" si="4"/>
        <v>5.0301181783155816E-4</v>
      </c>
    </row>
    <row r="313" spans="1:10" x14ac:dyDescent="0.2">
      <c r="A313" s="2" t="s">
        <v>989</v>
      </c>
      <c r="B313" s="2" t="s">
        <v>990</v>
      </c>
      <c r="C313" s="2" t="s">
        <v>989</v>
      </c>
      <c r="D313" s="1">
        <v>1</v>
      </c>
      <c r="E313" s="1">
        <v>2</v>
      </c>
      <c r="F313" s="1">
        <v>11.5</v>
      </c>
      <c r="G313" s="3">
        <v>23</v>
      </c>
      <c r="H313" s="3">
        <v>2.2999999999999998</v>
      </c>
      <c r="I313" s="5">
        <v>0.9</v>
      </c>
      <c r="J313" s="10">
        <f t="shared" si="4"/>
        <v>2.7657833636447141E-4</v>
      </c>
    </row>
    <row r="314" spans="1:10" x14ac:dyDescent="0.2">
      <c r="A314" s="2" t="s">
        <v>991</v>
      </c>
      <c r="B314" s="2" t="s">
        <v>992</v>
      </c>
      <c r="C314" s="2" t="s">
        <v>991</v>
      </c>
      <c r="D314" s="1">
        <v>2</v>
      </c>
      <c r="E314" s="1">
        <v>42</v>
      </c>
      <c r="F314" s="1">
        <v>8.3699999999999992</v>
      </c>
      <c r="G314" s="3">
        <v>351.54</v>
      </c>
      <c r="H314" s="3">
        <v>16.8</v>
      </c>
      <c r="I314" s="5">
        <v>0.95221027479091991</v>
      </c>
      <c r="J314" s="10">
        <f t="shared" si="4"/>
        <v>4.2273194941550556E-3</v>
      </c>
    </row>
    <row r="315" spans="1:10" x14ac:dyDescent="0.2">
      <c r="A315" s="2" t="s">
        <v>993</v>
      </c>
      <c r="B315" s="2" t="s">
        <v>994</v>
      </c>
      <c r="C315" s="2" t="s">
        <v>993</v>
      </c>
      <c r="D315" s="1">
        <v>1</v>
      </c>
      <c r="E315" s="1">
        <v>2</v>
      </c>
      <c r="F315" s="1">
        <v>23.988</v>
      </c>
      <c r="G315" s="3">
        <v>47.98</v>
      </c>
      <c r="H315" s="3">
        <v>39.979999999999997</v>
      </c>
      <c r="I315" s="5">
        <v>0.16673614005835766</v>
      </c>
      <c r="J315" s="10">
        <f t="shared" si="4"/>
        <v>5.7696645994640599E-4</v>
      </c>
    </row>
    <row r="316" spans="1:10" x14ac:dyDescent="0.2">
      <c r="A316" s="2" t="s">
        <v>995</v>
      </c>
      <c r="B316" s="2" t="s">
        <v>996</v>
      </c>
      <c r="C316" s="2" t="s">
        <v>997</v>
      </c>
      <c r="D316" s="1">
        <v>1</v>
      </c>
      <c r="E316" s="1">
        <v>2500</v>
      </c>
      <c r="F316" s="1">
        <v>1.4800000000000001E-2</v>
      </c>
      <c r="G316" s="3">
        <v>37</v>
      </c>
      <c r="H316" s="3">
        <v>26</v>
      </c>
      <c r="I316" s="5">
        <v>0.29729729729729731</v>
      </c>
      <c r="J316" s="10">
        <f t="shared" si="4"/>
        <v>4.4493036719501925E-4</v>
      </c>
    </row>
    <row r="317" spans="1:10" x14ac:dyDescent="0.2">
      <c r="A317" s="2" t="s">
        <v>998</v>
      </c>
      <c r="B317" s="2" t="s">
        <v>999</v>
      </c>
      <c r="C317" s="2" t="s">
        <v>998</v>
      </c>
      <c r="D317" s="1">
        <v>4</v>
      </c>
      <c r="E317" s="1">
        <v>4</v>
      </c>
      <c r="F317" s="1">
        <v>109.47150000000001</v>
      </c>
      <c r="G317" s="3">
        <v>437.88</v>
      </c>
      <c r="H317" s="3">
        <v>326.13</v>
      </c>
      <c r="I317" s="5">
        <v>0.25520690600164431</v>
      </c>
      <c r="J317" s="10">
        <f t="shared" si="4"/>
        <v>5.2655705185771628E-3</v>
      </c>
    </row>
    <row r="318" spans="1:10" x14ac:dyDescent="0.2">
      <c r="A318" s="2" t="s">
        <v>1000</v>
      </c>
      <c r="B318" s="2" t="s">
        <v>1001</v>
      </c>
      <c r="C318" s="2" t="s">
        <v>1000</v>
      </c>
      <c r="D318" s="1">
        <v>1</v>
      </c>
      <c r="E318" s="1">
        <v>1</v>
      </c>
      <c r="F318" s="1">
        <v>194.41725</v>
      </c>
      <c r="G318" s="3">
        <v>194.42</v>
      </c>
      <c r="H318" s="3">
        <v>146.72999999999999</v>
      </c>
      <c r="I318" s="5">
        <v>0.24529369406439666</v>
      </c>
      <c r="J318" s="10">
        <f t="shared" si="4"/>
        <v>2.3379287024339361E-3</v>
      </c>
    </row>
    <row r="319" spans="1:10" x14ac:dyDescent="0.2">
      <c r="A319" s="2" t="s">
        <v>1002</v>
      </c>
      <c r="B319" s="2" t="s">
        <v>1003</v>
      </c>
      <c r="C319" s="2" t="s">
        <v>1004</v>
      </c>
      <c r="D319" s="1">
        <v>1</v>
      </c>
      <c r="E319" s="1">
        <v>12</v>
      </c>
      <c r="F319" s="1">
        <v>5.7511000000000001</v>
      </c>
      <c r="G319" s="3">
        <v>69.010000000000005</v>
      </c>
      <c r="H319" s="3">
        <v>49.982100000000003</v>
      </c>
      <c r="I319" s="5">
        <v>0.27572670627445295</v>
      </c>
      <c r="J319" s="10">
        <f t="shared" si="4"/>
        <v>8.298552605440076E-4</v>
      </c>
    </row>
    <row r="320" spans="1:10" x14ac:dyDescent="0.2">
      <c r="A320" s="2" t="s">
        <v>1005</v>
      </c>
      <c r="B320" s="2" t="s">
        <v>1006</v>
      </c>
      <c r="C320" s="2" t="s">
        <v>1005</v>
      </c>
      <c r="D320" s="1">
        <v>4</v>
      </c>
      <c r="E320" s="1">
        <v>30</v>
      </c>
      <c r="F320" s="1">
        <v>7.5431999999999997</v>
      </c>
      <c r="G320" s="3">
        <v>226.3</v>
      </c>
      <c r="H320" s="3">
        <v>167.16970000000001</v>
      </c>
      <c r="I320" s="5">
        <v>0.26129164825452939</v>
      </c>
      <c r="J320" s="10">
        <f t="shared" si="4"/>
        <v>2.7212903269252125E-3</v>
      </c>
    </row>
    <row r="321" spans="1:10" x14ac:dyDescent="0.2">
      <c r="A321" s="2" t="s">
        <v>1007</v>
      </c>
      <c r="B321" s="2" t="s">
        <v>1008</v>
      </c>
      <c r="C321" s="2" t="s">
        <v>1007</v>
      </c>
      <c r="D321" s="1">
        <v>1</v>
      </c>
      <c r="E321" s="1">
        <v>1</v>
      </c>
      <c r="F321" s="1">
        <v>278.11200000000002</v>
      </c>
      <c r="G321" s="3">
        <v>278.11</v>
      </c>
      <c r="H321" s="3">
        <v>231.76</v>
      </c>
      <c r="I321" s="5">
        <v>0.16666067383409441</v>
      </c>
      <c r="J321" s="10">
        <f t="shared" si="4"/>
        <v>3.3443130924488327E-3</v>
      </c>
    </row>
    <row r="322" spans="1:10" x14ac:dyDescent="0.2">
      <c r="A322" s="2" t="s">
        <v>1009</v>
      </c>
      <c r="B322" s="2" t="s">
        <v>1010</v>
      </c>
      <c r="C322" s="2" t="s">
        <v>1011</v>
      </c>
      <c r="D322" s="1">
        <v>3</v>
      </c>
      <c r="E322" s="1">
        <v>216</v>
      </c>
      <c r="F322" s="1">
        <v>1.7710999999999999</v>
      </c>
      <c r="G322" s="3">
        <v>382.56</v>
      </c>
      <c r="H322" s="3">
        <v>268.45909999999998</v>
      </c>
      <c r="I322" s="5">
        <v>0.29825622124634044</v>
      </c>
      <c r="J322" s="10">
        <f t="shared" si="4"/>
        <v>4.600339493895312E-3</v>
      </c>
    </row>
    <row r="323" spans="1:10" x14ac:dyDescent="0.2">
      <c r="A323" s="2" t="s">
        <v>1012</v>
      </c>
      <c r="B323" s="2" t="s">
        <v>1013</v>
      </c>
      <c r="C323" s="2" t="s">
        <v>1012</v>
      </c>
      <c r="D323" s="1">
        <v>1</v>
      </c>
      <c r="E323" s="1">
        <v>4</v>
      </c>
      <c r="F323" s="1">
        <v>4.6704699999999999</v>
      </c>
      <c r="G323" s="3">
        <v>18.68</v>
      </c>
      <c r="H323" s="3">
        <v>11.861499999999999</v>
      </c>
      <c r="I323" s="5">
        <v>0.36501605995717346</v>
      </c>
      <c r="J323" s="10">
        <f t="shared" si="4"/>
        <v>2.2462970970818809E-4</v>
      </c>
    </row>
    <row r="324" spans="1:10" x14ac:dyDescent="0.2">
      <c r="A324" s="2" t="s">
        <v>1014</v>
      </c>
      <c r="B324" s="2" t="s">
        <v>1015</v>
      </c>
      <c r="C324" s="2" t="s">
        <v>1014</v>
      </c>
      <c r="D324" s="1">
        <v>1</v>
      </c>
      <c r="E324" s="1">
        <v>15</v>
      </c>
      <c r="F324" s="1">
        <v>1.64</v>
      </c>
      <c r="G324" s="3">
        <v>24.6</v>
      </c>
      <c r="H324" s="3">
        <v>5.6848000000000001</v>
      </c>
      <c r="I324" s="5">
        <v>0.768910569105691</v>
      </c>
      <c r="J324" s="10">
        <f t="shared" si="4"/>
        <v>2.9581856845939121E-4</v>
      </c>
    </row>
    <row r="325" spans="1:10" x14ac:dyDescent="0.2">
      <c r="A325" s="2" t="s">
        <v>1016</v>
      </c>
      <c r="B325" s="2" t="s">
        <v>1017</v>
      </c>
      <c r="C325" s="2" t="s">
        <v>1016</v>
      </c>
      <c r="D325" s="1">
        <v>1</v>
      </c>
      <c r="E325" s="1">
        <v>2</v>
      </c>
      <c r="F325" s="1">
        <v>82.8</v>
      </c>
      <c r="G325" s="3">
        <v>165.6</v>
      </c>
      <c r="H325" s="3">
        <v>138</v>
      </c>
      <c r="I325" s="5">
        <v>0.16666666666666669</v>
      </c>
      <c r="J325" s="10">
        <f t="shared" ref="J325:J388" si="5">G325/$G$646</f>
        <v>1.9913640218241942E-3</v>
      </c>
    </row>
    <row r="326" spans="1:10" x14ac:dyDescent="0.2">
      <c r="A326" s="2" t="s">
        <v>1018</v>
      </c>
      <c r="B326" s="2" t="s">
        <v>1019</v>
      </c>
      <c r="C326" s="2" t="s">
        <v>1018</v>
      </c>
      <c r="D326" s="1">
        <v>1</v>
      </c>
      <c r="E326" s="1">
        <v>48</v>
      </c>
      <c r="F326" s="1">
        <v>2.2200000000000002</v>
      </c>
      <c r="G326" s="3">
        <v>106.56</v>
      </c>
      <c r="H326" s="3">
        <v>88.8</v>
      </c>
      <c r="I326" s="5">
        <v>0.16666666666666669</v>
      </c>
      <c r="J326" s="10">
        <f t="shared" si="5"/>
        <v>1.2813994575216555E-3</v>
      </c>
    </row>
    <row r="327" spans="1:10" x14ac:dyDescent="0.2">
      <c r="A327" s="2" t="s">
        <v>1020</v>
      </c>
      <c r="B327" s="2" t="s">
        <v>1021</v>
      </c>
      <c r="C327" s="2" t="s">
        <v>1020</v>
      </c>
      <c r="D327" s="1">
        <v>1</v>
      </c>
      <c r="E327" s="1">
        <v>120</v>
      </c>
      <c r="F327" s="1">
        <v>5.9880000000000004</v>
      </c>
      <c r="G327" s="3">
        <v>718.56</v>
      </c>
      <c r="H327" s="3">
        <v>598.79999999999995</v>
      </c>
      <c r="I327" s="5">
        <v>0.16666666666666669</v>
      </c>
      <c r="J327" s="10">
        <f t="shared" si="5"/>
        <v>8.64078823382846E-3</v>
      </c>
    </row>
    <row r="328" spans="1:10" x14ac:dyDescent="0.2">
      <c r="A328" s="2" t="s">
        <v>1022</v>
      </c>
      <c r="B328" s="2" t="s">
        <v>1023</v>
      </c>
      <c r="C328" s="2" t="s">
        <v>1022</v>
      </c>
      <c r="D328" s="1">
        <v>1</v>
      </c>
      <c r="E328" s="1">
        <v>2</v>
      </c>
      <c r="F328" s="1">
        <v>45.54</v>
      </c>
      <c r="G328" s="3">
        <v>91.08</v>
      </c>
      <c r="H328" s="3">
        <v>75.900000000000006</v>
      </c>
      <c r="I328" s="5">
        <v>0.16666666666666666</v>
      </c>
      <c r="J328" s="10">
        <f t="shared" si="5"/>
        <v>1.0952502120033067E-3</v>
      </c>
    </row>
    <row r="329" spans="1:10" x14ac:dyDescent="0.2">
      <c r="A329" s="2" t="s">
        <v>1024</v>
      </c>
      <c r="B329" s="2" t="s">
        <v>1025</v>
      </c>
      <c r="C329" s="2" t="s">
        <v>1024</v>
      </c>
      <c r="D329" s="1">
        <v>1</v>
      </c>
      <c r="E329" s="1">
        <v>2</v>
      </c>
      <c r="F329" s="1">
        <v>79.14</v>
      </c>
      <c r="G329" s="3">
        <v>158.28</v>
      </c>
      <c r="H329" s="3">
        <v>131.9</v>
      </c>
      <c r="I329" s="5">
        <v>0.16666666666666666</v>
      </c>
      <c r="J329" s="10">
        <f t="shared" si="5"/>
        <v>1.9033399599899363E-3</v>
      </c>
    </row>
    <row r="330" spans="1:10" x14ac:dyDescent="0.2">
      <c r="A330" s="2" t="s">
        <v>1026</v>
      </c>
      <c r="B330" s="2" t="s">
        <v>1027</v>
      </c>
      <c r="C330" s="2" t="s">
        <v>1026</v>
      </c>
      <c r="D330" s="1">
        <v>1</v>
      </c>
      <c r="E330" s="1">
        <v>30</v>
      </c>
      <c r="F330" s="1">
        <v>2.79</v>
      </c>
      <c r="G330" s="3">
        <v>83.7</v>
      </c>
      <c r="H330" s="3">
        <v>30</v>
      </c>
      <c r="I330" s="5">
        <v>0.6415770609318997</v>
      </c>
      <c r="J330" s="10">
        <f t="shared" si="5"/>
        <v>1.0065046414654895E-3</v>
      </c>
    </row>
    <row r="331" spans="1:10" x14ac:dyDescent="0.2">
      <c r="A331" s="2" t="s">
        <v>1028</v>
      </c>
      <c r="B331" s="2" t="s">
        <v>1029</v>
      </c>
      <c r="C331" s="2" t="s">
        <v>1028</v>
      </c>
      <c r="D331" s="1">
        <v>1</v>
      </c>
      <c r="E331" s="1">
        <v>1</v>
      </c>
      <c r="F331" s="1">
        <v>408.20400000000001</v>
      </c>
      <c r="G331" s="3">
        <v>408.2</v>
      </c>
      <c r="H331" s="3">
        <v>340.17</v>
      </c>
      <c r="I331" s="5">
        <v>0.16665850073493385</v>
      </c>
      <c r="J331" s="10">
        <f t="shared" si="5"/>
        <v>4.9086642132164012E-3</v>
      </c>
    </row>
    <row r="332" spans="1:10" ht="22.5" x14ac:dyDescent="0.2">
      <c r="A332" s="2" t="s">
        <v>1030</v>
      </c>
      <c r="B332" s="2" t="s">
        <v>1031</v>
      </c>
      <c r="C332" s="2" t="s">
        <v>1030</v>
      </c>
      <c r="D332" s="1">
        <v>1</v>
      </c>
      <c r="E332" s="1">
        <v>4</v>
      </c>
      <c r="F332" s="1">
        <v>105.36</v>
      </c>
      <c r="G332" s="3">
        <v>421.44</v>
      </c>
      <c r="H332" s="3">
        <v>351.2</v>
      </c>
      <c r="I332" s="5">
        <v>0.16666666666666666</v>
      </c>
      <c r="J332" s="10">
        <f t="shared" si="5"/>
        <v>5.0678771338018621E-3</v>
      </c>
    </row>
    <row r="333" spans="1:10" x14ac:dyDescent="0.2">
      <c r="A333" s="2" t="s">
        <v>1032</v>
      </c>
      <c r="B333" s="2" t="s">
        <v>1033</v>
      </c>
      <c r="C333" s="2" t="s">
        <v>1032</v>
      </c>
      <c r="D333" s="1">
        <v>1</v>
      </c>
      <c r="E333" s="1">
        <v>1</v>
      </c>
      <c r="F333" s="1">
        <v>605.08799999999997</v>
      </c>
      <c r="G333" s="3">
        <v>605.09</v>
      </c>
      <c r="H333" s="3">
        <v>504.24</v>
      </c>
      <c r="I333" s="5">
        <v>0.16666942107785618</v>
      </c>
      <c r="J333" s="10">
        <f t="shared" si="5"/>
        <v>7.27629502394687E-3</v>
      </c>
    </row>
    <row r="334" spans="1:10" x14ac:dyDescent="0.2">
      <c r="A334" s="2" t="s">
        <v>1034</v>
      </c>
      <c r="B334" s="2" t="s">
        <v>1035</v>
      </c>
      <c r="C334" s="2" t="s">
        <v>1036</v>
      </c>
      <c r="D334" s="1">
        <v>4</v>
      </c>
      <c r="E334" s="1">
        <v>100</v>
      </c>
      <c r="F334" s="1">
        <v>1.3900999999999999</v>
      </c>
      <c r="G334" s="3">
        <v>139</v>
      </c>
      <c r="H334" s="3">
        <v>97.334000000000003</v>
      </c>
      <c r="I334" s="5">
        <v>0.29975539568345322</v>
      </c>
      <c r="J334" s="10">
        <f t="shared" si="5"/>
        <v>1.6714951632461534E-3</v>
      </c>
    </row>
    <row r="335" spans="1:10" x14ac:dyDescent="0.2">
      <c r="A335" s="2" t="s">
        <v>1037</v>
      </c>
      <c r="B335" s="2" t="s">
        <v>1038</v>
      </c>
      <c r="C335" s="2" t="s">
        <v>1039</v>
      </c>
      <c r="D335" s="1">
        <v>2</v>
      </c>
      <c r="E335" s="1">
        <v>2</v>
      </c>
      <c r="F335" s="1">
        <v>18.444500000000001</v>
      </c>
      <c r="G335" s="3">
        <v>36.880000000000003</v>
      </c>
      <c r="H335" s="3">
        <v>19.940000000000001</v>
      </c>
      <c r="I335" s="5">
        <v>0.45932754880694143</v>
      </c>
      <c r="J335" s="10">
        <f t="shared" si="5"/>
        <v>4.4348734978790025E-4</v>
      </c>
    </row>
    <row r="336" spans="1:10" x14ac:dyDescent="0.2">
      <c r="A336" s="2" t="s">
        <v>1040</v>
      </c>
      <c r="B336" s="2" t="s">
        <v>1041</v>
      </c>
      <c r="C336" s="2" t="s">
        <v>1042</v>
      </c>
      <c r="D336" s="1">
        <v>1</v>
      </c>
      <c r="E336" s="1">
        <v>1</v>
      </c>
      <c r="F336" s="1">
        <v>21.539100000000001</v>
      </c>
      <c r="G336" s="3">
        <v>21.54</v>
      </c>
      <c r="H336" s="3">
        <v>11.642799999999999</v>
      </c>
      <c r="I336" s="5">
        <v>0.4594800371402043</v>
      </c>
      <c r="J336" s="10">
        <f t="shared" si="5"/>
        <v>2.5902162457785711E-4</v>
      </c>
    </row>
    <row r="337" spans="1:10" x14ac:dyDescent="0.2">
      <c r="A337" s="2" t="s">
        <v>1043</v>
      </c>
      <c r="B337" s="2" t="s">
        <v>1044</v>
      </c>
      <c r="C337" s="2" t="s">
        <v>1043</v>
      </c>
      <c r="D337" s="1">
        <v>2</v>
      </c>
      <c r="E337" s="1">
        <v>8</v>
      </c>
      <c r="F337" s="1">
        <v>19.8</v>
      </c>
      <c r="G337" s="3">
        <v>158.4</v>
      </c>
      <c r="H337" s="3">
        <v>115.4845</v>
      </c>
      <c r="I337" s="5">
        <v>0.27093118686868689</v>
      </c>
      <c r="J337" s="10">
        <f t="shared" si="5"/>
        <v>1.9047829773970553E-3</v>
      </c>
    </row>
    <row r="338" spans="1:10" x14ac:dyDescent="0.2">
      <c r="A338" s="2" t="s">
        <v>1045</v>
      </c>
      <c r="B338" s="2" t="s">
        <v>1046</v>
      </c>
      <c r="C338" s="2" t="s">
        <v>1047</v>
      </c>
      <c r="D338" s="1">
        <v>2</v>
      </c>
      <c r="E338" s="1">
        <v>22</v>
      </c>
      <c r="F338" s="1">
        <v>11.5625</v>
      </c>
      <c r="G338" s="3">
        <v>254.38</v>
      </c>
      <c r="H338" s="3">
        <v>137.5</v>
      </c>
      <c r="I338" s="5">
        <v>0.45947008412611051</v>
      </c>
      <c r="J338" s="10">
        <f t="shared" si="5"/>
        <v>3.0589564001910537E-3</v>
      </c>
    </row>
    <row r="339" spans="1:10" x14ac:dyDescent="0.2">
      <c r="A339" s="2" t="s">
        <v>1048</v>
      </c>
      <c r="B339" s="2" t="s">
        <v>1049</v>
      </c>
      <c r="C339" s="2" t="s">
        <v>1050</v>
      </c>
      <c r="D339" s="1">
        <v>1</v>
      </c>
      <c r="E339" s="1">
        <v>12</v>
      </c>
      <c r="F339" s="1">
        <v>9.3208000000000002</v>
      </c>
      <c r="G339" s="3">
        <v>111.85</v>
      </c>
      <c r="H339" s="3">
        <v>60.459099999999999</v>
      </c>
      <c r="I339" s="5">
        <v>0.45946267322306666</v>
      </c>
      <c r="J339" s="10">
        <f t="shared" si="5"/>
        <v>1.3450124748854838E-3</v>
      </c>
    </row>
    <row r="340" spans="1:10" x14ac:dyDescent="0.2">
      <c r="A340" s="2" t="s">
        <v>1051</v>
      </c>
      <c r="B340" s="2" t="s">
        <v>1052</v>
      </c>
      <c r="C340" s="2" t="s">
        <v>1051</v>
      </c>
      <c r="D340" s="1">
        <v>1</v>
      </c>
      <c r="E340" s="1">
        <v>3</v>
      </c>
      <c r="F340" s="1">
        <v>34.172800000000002</v>
      </c>
      <c r="G340" s="3">
        <v>102.52</v>
      </c>
      <c r="H340" s="3">
        <v>58.610599999999998</v>
      </c>
      <c r="I340" s="5">
        <v>0.4283008193523215</v>
      </c>
      <c r="J340" s="10">
        <f t="shared" si="5"/>
        <v>1.2328178714819829E-3</v>
      </c>
    </row>
    <row r="341" spans="1:10" x14ac:dyDescent="0.2">
      <c r="A341" s="2" t="s">
        <v>1053</v>
      </c>
      <c r="B341" s="2" t="s">
        <v>1054</v>
      </c>
      <c r="C341" s="2" t="s">
        <v>1055</v>
      </c>
      <c r="D341" s="1">
        <v>1</v>
      </c>
      <c r="E341" s="1">
        <v>4</v>
      </c>
      <c r="F341" s="1">
        <v>1.245905</v>
      </c>
      <c r="G341" s="3">
        <v>4.9800000000000004</v>
      </c>
      <c r="H341" s="3">
        <v>2.6938</v>
      </c>
      <c r="I341" s="5">
        <v>0.4590763052208835</v>
      </c>
      <c r="J341" s="10">
        <f t="shared" si="5"/>
        <v>5.9885222395437732E-5</v>
      </c>
    </row>
    <row r="342" spans="1:10" x14ac:dyDescent="0.2">
      <c r="A342" s="2" t="s">
        <v>1056</v>
      </c>
      <c r="B342" s="2" t="s">
        <v>1057</v>
      </c>
      <c r="C342" s="2" t="s">
        <v>1058</v>
      </c>
      <c r="D342" s="1">
        <v>2</v>
      </c>
      <c r="E342" s="1">
        <v>16</v>
      </c>
      <c r="F342" s="1">
        <v>1.3348</v>
      </c>
      <c r="G342" s="3">
        <v>21.49</v>
      </c>
      <c r="H342" s="3">
        <v>11.688800000000001</v>
      </c>
      <c r="I342" s="5">
        <v>0.45608189855746861</v>
      </c>
      <c r="J342" s="10">
        <f t="shared" si="5"/>
        <v>2.5842036732489086E-4</v>
      </c>
    </row>
    <row r="343" spans="1:10" x14ac:dyDescent="0.2">
      <c r="A343" s="2" t="s">
        <v>1059</v>
      </c>
      <c r="B343" s="2" t="s">
        <v>1060</v>
      </c>
      <c r="C343" s="2" t="s">
        <v>1061</v>
      </c>
      <c r="D343" s="1">
        <v>3</v>
      </c>
      <c r="E343" s="1">
        <v>31</v>
      </c>
      <c r="F343" s="1">
        <v>1.4034</v>
      </c>
      <c r="G343" s="3">
        <v>43.51</v>
      </c>
      <c r="H343" s="3">
        <v>23.515799999999999</v>
      </c>
      <c r="I343" s="5">
        <v>0.45953114226614572</v>
      </c>
      <c r="J343" s="10">
        <f t="shared" si="5"/>
        <v>5.2321406153122395E-4</v>
      </c>
    </row>
    <row r="344" spans="1:10" x14ac:dyDescent="0.2">
      <c r="A344" s="2" t="s">
        <v>1062</v>
      </c>
      <c r="B344" s="2" t="s">
        <v>1063</v>
      </c>
      <c r="C344" s="2" t="s">
        <v>1064</v>
      </c>
      <c r="D344" s="1">
        <v>1</v>
      </c>
      <c r="E344" s="1">
        <v>8</v>
      </c>
      <c r="F344" s="1">
        <v>1.5774999999999999</v>
      </c>
      <c r="G344" s="3">
        <v>12.62</v>
      </c>
      <c r="H344" s="3">
        <v>6.8215000000000003</v>
      </c>
      <c r="I344" s="5">
        <v>0.4594690966719493</v>
      </c>
      <c r="J344" s="10">
        <f t="shared" si="5"/>
        <v>1.5175733064867953E-4</v>
      </c>
    </row>
    <row r="345" spans="1:10" x14ac:dyDescent="0.2">
      <c r="A345" s="2" t="s">
        <v>1065</v>
      </c>
      <c r="B345" s="2" t="s">
        <v>1066</v>
      </c>
      <c r="C345" s="2" t="s">
        <v>1067</v>
      </c>
      <c r="D345" s="1">
        <v>1</v>
      </c>
      <c r="E345" s="1">
        <v>16</v>
      </c>
      <c r="F345" s="1">
        <v>1.5948</v>
      </c>
      <c r="G345" s="3">
        <v>25.52</v>
      </c>
      <c r="H345" s="3">
        <v>13.793100000000001</v>
      </c>
      <c r="I345" s="5">
        <v>0.45951802507836992</v>
      </c>
      <c r="J345" s="10">
        <f t="shared" si="5"/>
        <v>3.0688170191397004E-4</v>
      </c>
    </row>
    <row r="346" spans="1:10" x14ac:dyDescent="0.2">
      <c r="A346" s="2" t="s">
        <v>1068</v>
      </c>
      <c r="B346" s="2" t="s">
        <v>1069</v>
      </c>
      <c r="C346" s="2" t="s">
        <v>1070</v>
      </c>
      <c r="D346" s="1">
        <v>3</v>
      </c>
      <c r="E346" s="1">
        <v>16</v>
      </c>
      <c r="F346" s="1">
        <v>1.9201999999999999</v>
      </c>
      <c r="G346" s="3">
        <v>30.72</v>
      </c>
      <c r="H346" s="3">
        <v>16.6069</v>
      </c>
      <c r="I346" s="5">
        <v>0.45941080729166667</v>
      </c>
      <c r="J346" s="10">
        <f t="shared" si="5"/>
        <v>3.6941245622245918E-4</v>
      </c>
    </row>
    <row r="347" spans="1:10" x14ac:dyDescent="0.2">
      <c r="A347" s="2" t="s">
        <v>1071</v>
      </c>
      <c r="B347" s="2" t="s">
        <v>1072</v>
      </c>
      <c r="C347" s="2" t="s">
        <v>1073</v>
      </c>
      <c r="D347" s="1">
        <v>3</v>
      </c>
      <c r="E347" s="1">
        <v>8</v>
      </c>
      <c r="F347" s="1">
        <v>2.7227000000000001</v>
      </c>
      <c r="G347" s="3">
        <v>21.78</v>
      </c>
      <c r="H347" s="3">
        <v>11.7736</v>
      </c>
      <c r="I347" s="5">
        <v>0.4594306703397612</v>
      </c>
      <c r="J347" s="10">
        <f t="shared" si="5"/>
        <v>2.619076593920951E-4</v>
      </c>
    </row>
    <row r="348" spans="1:10" x14ac:dyDescent="0.2">
      <c r="A348" s="2" t="s">
        <v>1074</v>
      </c>
      <c r="B348" s="2" t="s">
        <v>1075</v>
      </c>
      <c r="C348" s="2" t="s">
        <v>1076</v>
      </c>
      <c r="D348" s="1">
        <v>1</v>
      </c>
      <c r="E348" s="1">
        <v>6</v>
      </c>
      <c r="F348" s="1">
        <v>8.5474999999999994</v>
      </c>
      <c r="G348" s="3">
        <v>51.29</v>
      </c>
      <c r="H348" s="3">
        <v>27.721599999999999</v>
      </c>
      <c r="I348" s="5">
        <v>0.45951257555078967</v>
      </c>
      <c r="J348" s="10">
        <f t="shared" si="5"/>
        <v>6.1676969009277121E-4</v>
      </c>
    </row>
    <row r="349" spans="1:10" x14ac:dyDescent="0.2">
      <c r="A349" s="2" t="s">
        <v>1077</v>
      </c>
      <c r="B349" s="2" t="s">
        <v>1078</v>
      </c>
      <c r="C349" s="2" t="s">
        <v>1079</v>
      </c>
      <c r="D349" s="1">
        <v>1</v>
      </c>
      <c r="E349" s="1">
        <v>30</v>
      </c>
      <c r="F349" s="1">
        <v>9.6707999999999998</v>
      </c>
      <c r="G349" s="3">
        <v>290.12</v>
      </c>
      <c r="H349" s="3">
        <v>156.93440000000001</v>
      </c>
      <c r="I349" s="5">
        <v>0.45907072935337101</v>
      </c>
      <c r="J349" s="10">
        <f t="shared" si="5"/>
        <v>3.4887350846113238E-3</v>
      </c>
    </row>
    <row r="350" spans="1:10" x14ac:dyDescent="0.2">
      <c r="A350" s="2" t="s">
        <v>1080</v>
      </c>
      <c r="B350" s="2" t="s">
        <v>1081</v>
      </c>
      <c r="C350" s="2" t="s">
        <v>1082</v>
      </c>
      <c r="D350" s="1">
        <v>1</v>
      </c>
      <c r="E350" s="1">
        <v>8</v>
      </c>
      <c r="F350" s="1">
        <v>2.6901000000000002</v>
      </c>
      <c r="G350" s="3">
        <v>21.52</v>
      </c>
      <c r="H350" s="3">
        <v>11.6327</v>
      </c>
      <c r="I350" s="5">
        <v>0.45944702602230481</v>
      </c>
      <c r="J350" s="10">
        <f t="shared" si="5"/>
        <v>2.5878112167667067E-4</v>
      </c>
    </row>
    <row r="351" spans="1:10" x14ac:dyDescent="0.2">
      <c r="A351" s="2" t="s">
        <v>1083</v>
      </c>
      <c r="B351" s="2" t="s">
        <v>1084</v>
      </c>
      <c r="C351" s="2" t="s">
        <v>1085</v>
      </c>
      <c r="D351" s="1">
        <v>2</v>
      </c>
      <c r="E351" s="1">
        <v>24</v>
      </c>
      <c r="F351" s="1">
        <v>2.6002999999999998</v>
      </c>
      <c r="G351" s="3">
        <v>62.41</v>
      </c>
      <c r="H351" s="3">
        <v>32.4163</v>
      </c>
      <c r="I351" s="5">
        <v>0.48059125140201892</v>
      </c>
      <c r="J351" s="10">
        <f t="shared" si="5"/>
        <v>7.5048930315246344E-4</v>
      </c>
    </row>
    <row r="352" spans="1:10" x14ac:dyDescent="0.2">
      <c r="A352" s="2" t="s">
        <v>1086</v>
      </c>
      <c r="B352" s="2" t="s">
        <v>1087</v>
      </c>
      <c r="C352" s="2" t="s">
        <v>1088</v>
      </c>
      <c r="D352" s="1">
        <v>3</v>
      </c>
      <c r="E352" s="1">
        <v>45</v>
      </c>
      <c r="F352" s="1">
        <v>12.286300000000001</v>
      </c>
      <c r="G352" s="3">
        <v>552.88</v>
      </c>
      <c r="H352" s="3">
        <v>291.5523</v>
      </c>
      <c r="I352" s="5">
        <v>0.47266622051801477</v>
      </c>
      <c r="J352" s="10">
        <f t="shared" si="5"/>
        <v>6.6484622003995198E-3</v>
      </c>
    </row>
    <row r="353" spans="1:10" x14ac:dyDescent="0.2">
      <c r="A353" s="2" t="s">
        <v>1089</v>
      </c>
      <c r="B353" s="2" t="s">
        <v>1090</v>
      </c>
      <c r="C353" s="2" t="s">
        <v>1091</v>
      </c>
      <c r="D353" s="1">
        <v>1</v>
      </c>
      <c r="E353" s="1">
        <v>5</v>
      </c>
      <c r="F353" s="1">
        <v>3.0735000000000001</v>
      </c>
      <c r="G353" s="3">
        <v>15.37</v>
      </c>
      <c r="H353" s="3">
        <v>8.3068000000000008</v>
      </c>
      <c r="I353" s="5">
        <v>0.45954456733897203</v>
      </c>
      <c r="J353" s="10">
        <f t="shared" si="5"/>
        <v>1.8482647956182284E-4</v>
      </c>
    </row>
    <row r="354" spans="1:10" x14ac:dyDescent="0.2">
      <c r="A354" s="2" t="s">
        <v>1092</v>
      </c>
      <c r="B354" s="2" t="s">
        <v>1093</v>
      </c>
      <c r="C354" s="2" t="s">
        <v>1094</v>
      </c>
      <c r="D354" s="1">
        <v>1</v>
      </c>
      <c r="E354" s="1">
        <v>10</v>
      </c>
      <c r="F354" s="1">
        <v>3.9055</v>
      </c>
      <c r="G354" s="3">
        <v>39.06</v>
      </c>
      <c r="H354" s="3">
        <v>21.110900000000001</v>
      </c>
      <c r="I354" s="5">
        <v>0.45952636968766003</v>
      </c>
      <c r="J354" s="10">
        <f t="shared" si="5"/>
        <v>4.6970216601722846E-4</v>
      </c>
    </row>
    <row r="355" spans="1:10" x14ac:dyDescent="0.2">
      <c r="A355" s="2" t="s">
        <v>1095</v>
      </c>
      <c r="B355" s="2" t="s">
        <v>1096</v>
      </c>
      <c r="C355" s="2" t="s">
        <v>1097</v>
      </c>
      <c r="D355" s="1">
        <v>1</v>
      </c>
      <c r="E355" s="1">
        <v>2</v>
      </c>
      <c r="F355" s="1">
        <v>6.8528529999999996</v>
      </c>
      <c r="G355" s="3">
        <v>13.71</v>
      </c>
      <c r="H355" s="3">
        <v>7.4085000000000001</v>
      </c>
      <c r="I355" s="5">
        <v>0.45962800875273518</v>
      </c>
      <c r="J355" s="10">
        <f t="shared" si="5"/>
        <v>1.6486473876334363E-4</v>
      </c>
    </row>
    <row r="356" spans="1:10" x14ac:dyDescent="0.2">
      <c r="A356" s="2" t="s">
        <v>1098</v>
      </c>
      <c r="B356" s="2" t="s">
        <v>1099</v>
      </c>
      <c r="C356" s="2" t="s">
        <v>1100</v>
      </c>
      <c r="D356" s="1">
        <v>1</v>
      </c>
      <c r="E356" s="1">
        <v>1</v>
      </c>
      <c r="F356" s="1">
        <v>3.6587999999999998</v>
      </c>
      <c r="G356" s="3">
        <v>3.66</v>
      </c>
      <c r="H356" s="3">
        <v>2.0122</v>
      </c>
      <c r="I356" s="5">
        <v>0.45021857923497266</v>
      </c>
      <c r="J356" s="10">
        <f t="shared" si="5"/>
        <v>4.4012030917128929E-5</v>
      </c>
    </row>
    <row r="357" spans="1:10" x14ac:dyDescent="0.2">
      <c r="A357" s="2" t="s">
        <v>1101</v>
      </c>
      <c r="B357" s="2" t="s">
        <v>1102</v>
      </c>
      <c r="C357" s="2" t="s">
        <v>1103</v>
      </c>
      <c r="D357" s="1">
        <v>1</v>
      </c>
      <c r="E357" s="1">
        <v>2</v>
      </c>
      <c r="F357" s="1">
        <v>3.8113000000000001</v>
      </c>
      <c r="G357" s="3">
        <v>7.62</v>
      </c>
      <c r="H357" s="3">
        <v>4.1204000000000001</v>
      </c>
      <c r="I357" s="5">
        <v>0.45926509186351705</v>
      </c>
      <c r="J357" s="10">
        <f t="shared" si="5"/>
        <v>9.1631605352055312E-5</v>
      </c>
    </row>
    <row r="358" spans="1:10" x14ac:dyDescent="0.2">
      <c r="A358" s="2" t="s">
        <v>1104</v>
      </c>
      <c r="B358" s="2" t="s">
        <v>1105</v>
      </c>
      <c r="C358" s="2" t="s">
        <v>1106</v>
      </c>
      <c r="D358" s="1">
        <v>1</v>
      </c>
      <c r="E358" s="1">
        <v>8</v>
      </c>
      <c r="F358" s="1">
        <v>6.4166999999999996</v>
      </c>
      <c r="G358" s="3">
        <v>51.33</v>
      </c>
      <c r="H358" s="3">
        <v>24.1798</v>
      </c>
      <c r="I358" s="5">
        <v>0.52893434638612902</v>
      </c>
      <c r="J358" s="10">
        <f t="shared" si="5"/>
        <v>6.172506958951442E-4</v>
      </c>
    </row>
    <row r="359" spans="1:10" x14ac:dyDescent="0.2">
      <c r="A359" s="2" t="s">
        <v>1107</v>
      </c>
      <c r="B359" s="2" t="s">
        <v>1108</v>
      </c>
      <c r="C359" s="2" t="s">
        <v>1109</v>
      </c>
      <c r="D359" s="1">
        <v>1</v>
      </c>
      <c r="E359" s="1">
        <v>12</v>
      </c>
      <c r="F359" s="1">
        <v>13.456899999999999</v>
      </c>
      <c r="G359" s="3">
        <v>161.47999999999999</v>
      </c>
      <c r="H359" s="3">
        <v>87.287700000000001</v>
      </c>
      <c r="I359" s="5">
        <v>0.45945194451325244</v>
      </c>
      <c r="J359" s="10">
        <f t="shared" si="5"/>
        <v>1.9418204241797756E-3</v>
      </c>
    </row>
    <row r="360" spans="1:10" x14ac:dyDescent="0.2">
      <c r="A360" s="2" t="s">
        <v>1110</v>
      </c>
      <c r="B360" s="2" t="s">
        <v>1111</v>
      </c>
      <c r="C360" s="2" t="s">
        <v>1112</v>
      </c>
      <c r="D360" s="1">
        <v>3</v>
      </c>
      <c r="E360" s="1">
        <v>35</v>
      </c>
      <c r="F360" s="1">
        <v>3.1234999999999999</v>
      </c>
      <c r="G360" s="3">
        <v>109.33</v>
      </c>
      <c r="H360" s="3">
        <v>58.686799999999998</v>
      </c>
      <c r="I360" s="5">
        <v>0.46321412238177995</v>
      </c>
      <c r="J360" s="10">
        <f t="shared" si="5"/>
        <v>1.3147091093359852E-3</v>
      </c>
    </row>
    <row r="361" spans="1:10" x14ac:dyDescent="0.2">
      <c r="A361" s="2" t="s">
        <v>1113</v>
      </c>
      <c r="B361" s="2" t="s">
        <v>1114</v>
      </c>
      <c r="C361" s="2" t="s">
        <v>1115</v>
      </c>
      <c r="D361" s="1">
        <v>1</v>
      </c>
      <c r="E361" s="1">
        <v>75</v>
      </c>
      <c r="F361" s="1">
        <v>0.45390000000000003</v>
      </c>
      <c r="G361" s="3">
        <v>34.04</v>
      </c>
      <c r="H361" s="3">
        <v>18.404900000000001</v>
      </c>
      <c r="I361" s="5">
        <v>0.45931551116333724</v>
      </c>
      <c r="J361" s="10">
        <f t="shared" si="5"/>
        <v>4.093359378194177E-4</v>
      </c>
    </row>
    <row r="362" spans="1:10" x14ac:dyDescent="0.2">
      <c r="A362" s="2" t="s">
        <v>1116</v>
      </c>
      <c r="B362" s="2" t="s">
        <v>1117</v>
      </c>
      <c r="C362" s="2" t="s">
        <v>1118</v>
      </c>
      <c r="D362" s="1">
        <v>3</v>
      </c>
      <c r="E362" s="1">
        <v>102</v>
      </c>
      <c r="F362" s="1">
        <v>0.57530000000000003</v>
      </c>
      <c r="G362" s="3">
        <v>58.52</v>
      </c>
      <c r="H362" s="3">
        <v>31.7212</v>
      </c>
      <c r="I362" s="5">
        <v>0.45794258373205737</v>
      </c>
      <c r="J362" s="10">
        <f t="shared" si="5"/>
        <v>7.0371148887168986E-4</v>
      </c>
    </row>
    <row r="363" spans="1:10" x14ac:dyDescent="0.2">
      <c r="A363" s="2" t="s">
        <v>1119</v>
      </c>
      <c r="B363" s="2" t="s">
        <v>1120</v>
      </c>
      <c r="C363" s="2" t="s">
        <v>1121</v>
      </c>
      <c r="D363" s="1">
        <v>1</v>
      </c>
      <c r="E363" s="1">
        <v>2</v>
      </c>
      <c r="F363" s="1">
        <v>0.50227500000000003</v>
      </c>
      <c r="G363" s="3">
        <v>1</v>
      </c>
      <c r="H363" s="3">
        <v>0.54590000000000005</v>
      </c>
      <c r="I363" s="5">
        <v>0.4541</v>
      </c>
      <c r="J363" s="10">
        <f t="shared" si="5"/>
        <v>1.2025145059324843E-5</v>
      </c>
    </row>
    <row r="364" spans="1:10" x14ac:dyDescent="0.2">
      <c r="A364" s="2" t="s">
        <v>1122</v>
      </c>
      <c r="B364" s="2" t="s">
        <v>1123</v>
      </c>
      <c r="C364" s="2" t="s">
        <v>1124</v>
      </c>
      <c r="D364" s="1">
        <v>1</v>
      </c>
      <c r="E364" s="1">
        <v>1</v>
      </c>
      <c r="F364" s="1">
        <v>0.54464000000000001</v>
      </c>
      <c r="G364" s="3">
        <v>0.54</v>
      </c>
      <c r="H364" s="3">
        <v>0.2944</v>
      </c>
      <c r="I364" s="5">
        <v>0.45481481481481478</v>
      </c>
      <c r="J364" s="10">
        <f t="shared" si="5"/>
        <v>6.4935783320354159E-6</v>
      </c>
    </row>
    <row r="365" spans="1:10" x14ac:dyDescent="0.2">
      <c r="A365" s="2" t="s">
        <v>1125</v>
      </c>
      <c r="B365" s="2" t="s">
        <v>1126</v>
      </c>
      <c r="C365" s="2" t="s">
        <v>1127</v>
      </c>
      <c r="D365" s="1">
        <v>1</v>
      </c>
      <c r="E365" s="1">
        <v>1</v>
      </c>
      <c r="F365" s="1">
        <v>12.263</v>
      </c>
      <c r="G365" s="3">
        <v>12.26</v>
      </c>
      <c r="H365" s="3">
        <v>6.6285999999999996</v>
      </c>
      <c r="I365" s="5">
        <v>0.45933115823817294</v>
      </c>
      <c r="J365" s="10">
        <f t="shared" si="5"/>
        <v>1.4742827842732258E-4</v>
      </c>
    </row>
    <row r="366" spans="1:10" x14ac:dyDescent="0.2">
      <c r="A366" s="2" t="s">
        <v>1128</v>
      </c>
      <c r="B366" s="2" t="s">
        <v>1129</v>
      </c>
      <c r="C366" s="2" t="s">
        <v>1130</v>
      </c>
      <c r="D366" s="1">
        <v>7</v>
      </c>
      <c r="E366" s="1">
        <v>455</v>
      </c>
      <c r="F366" s="1">
        <v>1.5685</v>
      </c>
      <c r="G366" s="3">
        <v>713.58</v>
      </c>
      <c r="H366" s="3">
        <v>385.77539999999999</v>
      </c>
      <c r="I366" s="5">
        <v>0.45938030774405109</v>
      </c>
      <c r="J366" s="10">
        <f t="shared" si="5"/>
        <v>8.580903011433022E-3</v>
      </c>
    </row>
    <row r="367" spans="1:10" x14ac:dyDescent="0.2">
      <c r="A367" s="2" t="s">
        <v>1131</v>
      </c>
      <c r="B367" s="2" t="s">
        <v>1132</v>
      </c>
      <c r="C367" s="2" t="s">
        <v>1133</v>
      </c>
      <c r="D367" s="1">
        <v>1</v>
      </c>
      <c r="E367" s="1">
        <v>50</v>
      </c>
      <c r="F367" s="1">
        <v>2.4512999999999998</v>
      </c>
      <c r="G367" s="3">
        <v>122.57</v>
      </c>
      <c r="H367" s="3">
        <v>66.25</v>
      </c>
      <c r="I367" s="5">
        <v>0.45949253487802894</v>
      </c>
      <c r="J367" s="10">
        <f t="shared" si="5"/>
        <v>1.4739220299214461E-3</v>
      </c>
    </row>
    <row r="368" spans="1:10" x14ac:dyDescent="0.2">
      <c r="A368" s="2" t="s">
        <v>1134</v>
      </c>
      <c r="B368" s="2" t="s">
        <v>1135</v>
      </c>
      <c r="C368" s="2" t="s">
        <v>1136</v>
      </c>
      <c r="D368" s="1">
        <v>1</v>
      </c>
      <c r="E368" s="1">
        <v>10</v>
      </c>
      <c r="F368" s="1">
        <v>5.9912000000000001</v>
      </c>
      <c r="G368" s="3">
        <v>59.91</v>
      </c>
      <c r="H368" s="3">
        <v>32.384700000000002</v>
      </c>
      <c r="I368" s="5">
        <v>0.45944416624937412</v>
      </c>
      <c r="J368" s="10">
        <f t="shared" si="5"/>
        <v>7.2042644050415142E-4</v>
      </c>
    </row>
    <row r="369" spans="1:10" x14ac:dyDescent="0.2">
      <c r="A369" s="2" t="s">
        <v>1137</v>
      </c>
      <c r="B369" s="2" t="s">
        <v>1138</v>
      </c>
      <c r="C369" s="2" t="s">
        <v>1139</v>
      </c>
      <c r="D369" s="1">
        <v>10</v>
      </c>
      <c r="E369" s="1">
        <v>420</v>
      </c>
      <c r="F369" s="1">
        <v>0.1739</v>
      </c>
      <c r="G369" s="3">
        <v>72.98</v>
      </c>
      <c r="H369" s="3">
        <v>39.297400000000003</v>
      </c>
      <c r="I369" s="5">
        <v>0.46153192655522057</v>
      </c>
      <c r="J369" s="10">
        <f t="shared" si="5"/>
        <v>8.7759508642952717E-4</v>
      </c>
    </row>
    <row r="370" spans="1:10" x14ac:dyDescent="0.2">
      <c r="A370" s="2" t="s">
        <v>1140</v>
      </c>
      <c r="B370" s="2" t="s">
        <v>1141</v>
      </c>
      <c r="C370" s="2" t="s">
        <v>1142</v>
      </c>
      <c r="D370" s="1">
        <v>1</v>
      </c>
      <c r="E370" s="1">
        <v>25</v>
      </c>
      <c r="F370" s="1">
        <v>0.19309999999999999</v>
      </c>
      <c r="G370" s="3">
        <v>4.83</v>
      </c>
      <c r="H370" s="3">
        <v>2.6097000000000001</v>
      </c>
      <c r="I370" s="5">
        <v>0.45968944099378878</v>
      </c>
      <c r="J370" s="10">
        <f t="shared" si="5"/>
        <v>5.8081450636538998E-5</v>
      </c>
    </row>
    <row r="371" spans="1:10" x14ac:dyDescent="0.2">
      <c r="A371" s="2" t="s">
        <v>1143</v>
      </c>
      <c r="B371" s="2" t="s">
        <v>1144</v>
      </c>
      <c r="C371" s="2" t="s">
        <v>1145</v>
      </c>
      <c r="D371" s="1">
        <v>1</v>
      </c>
      <c r="E371" s="1">
        <v>2</v>
      </c>
      <c r="F371" s="1">
        <v>1.9530000000000001</v>
      </c>
      <c r="G371" s="3">
        <v>3.91</v>
      </c>
      <c r="H371" s="3">
        <v>2.1113</v>
      </c>
      <c r="I371" s="5">
        <v>0.46002557544757033</v>
      </c>
      <c r="J371" s="10">
        <f t="shared" si="5"/>
        <v>4.7018317181960143E-5</v>
      </c>
    </row>
    <row r="372" spans="1:10" x14ac:dyDescent="0.2">
      <c r="A372" s="2" t="s">
        <v>1146</v>
      </c>
      <c r="B372" s="2" t="s">
        <v>1147</v>
      </c>
      <c r="C372" s="2" t="s">
        <v>1148</v>
      </c>
      <c r="D372" s="1">
        <v>1</v>
      </c>
      <c r="E372" s="1">
        <v>105</v>
      </c>
      <c r="F372" s="1">
        <v>3.1800000000000002E-2</v>
      </c>
      <c r="G372" s="3">
        <v>3.34</v>
      </c>
      <c r="H372" s="3">
        <v>1.8061</v>
      </c>
      <c r="I372" s="5">
        <v>0.45925149700598805</v>
      </c>
      <c r="J372" s="10">
        <f t="shared" si="5"/>
        <v>4.0163984498144975E-5</v>
      </c>
    </row>
    <row r="373" spans="1:10" x14ac:dyDescent="0.2">
      <c r="A373" s="2" t="s">
        <v>1149</v>
      </c>
      <c r="B373" s="2" t="s">
        <v>1150</v>
      </c>
      <c r="C373" s="2" t="s">
        <v>1151</v>
      </c>
      <c r="D373" s="1">
        <v>1</v>
      </c>
      <c r="E373" s="1">
        <v>200</v>
      </c>
      <c r="F373" s="1">
        <v>2.4133000000000002E-2</v>
      </c>
      <c r="G373" s="3">
        <v>4.83</v>
      </c>
      <c r="H373" s="3">
        <v>2.609</v>
      </c>
      <c r="I373" s="5">
        <v>0.45983436853002069</v>
      </c>
      <c r="J373" s="10">
        <f t="shared" si="5"/>
        <v>5.8081450636538998E-5</v>
      </c>
    </row>
    <row r="374" spans="1:10" x14ac:dyDescent="0.2">
      <c r="A374" s="2" t="s">
        <v>1152</v>
      </c>
      <c r="B374" s="2" t="s">
        <v>1153</v>
      </c>
      <c r="C374" s="2" t="s">
        <v>1154</v>
      </c>
      <c r="D374" s="1">
        <v>1</v>
      </c>
      <c r="E374" s="1">
        <v>100</v>
      </c>
      <c r="F374" s="1">
        <v>6.1000000000000004E-3</v>
      </c>
      <c r="G374" s="3">
        <v>0.61</v>
      </c>
      <c r="H374" s="3">
        <v>0.33</v>
      </c>
      <c r="I374" s="5">
        <v>0.45901639344262302</v>
      </c>
      <c r="J374" s="10">
        <f t="shared" si="5"/>
        <v>7.3353384861881548E-6</v>
      </c>
    </row>
    <row r="375" spans="1:10" x14ac:dyDescent="0.2">
      <c r="A375" s="2" t="s">
        <v>1155</v>
      </c>
      <c r="B375" s="2" t="s">
        <v>1156</v>
      </c>
      <c r="C375" s="2" t="s">
        <v>1157</v>
      </c>
      <c r="D375" s="1">
        <v>1</v>
      </c>
      <c r="E375" s="1">
        <v>150</v>
      </c>
      <c r="F375" s="1">
        <v>1.7256000000000001E-2</v>
      </c>
      <c r="G375" s="3">
        <v>2.59</v>
      </c>
      <c r="H375" s="3">
        <v>1.3991</v>
      </c>
      <c r="I375" s="5">
        <v>0.45980694980694986</v>
      </c>
      <c r="J375" s="10">
        <f t="shared" si="5"/>
        <v>3.1145125703651346E-5</v>
      </c>
    </row>
    <row r="376" spans="1:10" x14ac:dyDescent="0.2">
      <c r="A376" s="2" t="s">
        <v>1158</v>
      </c>
      <c r="B376" s="2" t="s">
        <v>1159</v>
      </c>
      <c r="C376" s="2" t="s">
        <v>1160</v>
      </c>
      <c r="D376" s="1">
        <v>2</v>
      </c>
      <c r="E376" s="1">
        <v>225</v>
      </c>
      <c r="F376" s="1">
        <v>7.0000000000000001E-3</v>
      </c>
      <c r="G376" s="3">
        <v>1.58</v>
      </c>
      <c r="H376" s="3">
        <v>0.85729999999999995</v>
      </c>
      <c r="I376" s="5">
        <v>0.45740506329113922</v>
      </c>
      <c r="J376" s="10">
        <f t="shared" si="5"/>
        <v>1.8999729193733253E-5</v>
      </c>
    </row>
    <row r="377" spans="1:10" x14ac:dyDescent="0.2">
      <c r="A377" s="2" t="s">
        <v>1161</v>
      </c>
      <c r="B377" s="2" t="s">
        <v>1162</v>
      </c>
      <c r="C377" s="2" t="s">
        <v>1163</v>
      </c>
      <c r="D377" s="1">
        <v>1</v>
      </c>
      <c r="E377" s="1">
        <v>15</v>
      </c>
      <c r="F377" s="1">
        <v>0.23669999999999999</v>
      </c>
      <c r="G377" s="3">
        <v>3.55</v>
      </c>
      <c r="H377" s="3">
        <v>1.3645</v>
      </c>
      <c r="I377" s="5">
        <v>0.6156338028169015</v>
      </c>
      <c r="J377" s="10">
        <f t="shared" si="5"/>
        <v>4.2689264960603192E-5</v>
      </c>
    </row>
    <row r="378" spans="1:10" x14ac:dyDescent="0.2">
      <c r="A378" s="2" t="s">
        <v>1164</v>
      </c>
      <c r="B378" s="2" t="s">
        <v>1165</v>
      </c>
      <c r="C378" s="2" t="s">
        <v>1166</v>
      </c>
      <c r="D378" s="1">
        <v>2</v>
      </c>
      <c r="E378" s="1">
        <v>29</v>
      </c>
      <c r="F378" s="1">
        <v>3.3329</v>
      </c>
      <c r="G378" s="3">
        <v>96.66</v>
      </c>
      <c r="H378" s="3">
        <v>52.245600000000003</v>
      </c>
      <c r="I378" s="5">
        <v>0.45949099937926757</v>
      </c>
      <c r="J378" s="10">
        <f t="shared" si="5"/>
        <v>1.1623505214343394E-3</v>
      </c>
    </row>
    <row r="379" spans="1:10" x14ac:dyDescent="0.2">
      <c r="A379" s="2" t="s">
        <v>1167</v>
      </c>
      <c r="B379" s="2" t="s">
        <v>1168</v>
      </c>
      <c r="C379" s="2" t="s">
        <v>1169</v>
      </c>
      <c r="D379" s="1">
        <v>1</v>
      </c>
      <c r="E379" s="1">
        <v>25</v>
      </c>
      <c r="F379" s="1">
        <v>0.86160000000000003</v>
      </c>
      <c r="G379" s="3">
        <v>21.54</v>
      </c>
      <c r="H379" s="3">
        <v>11.6431</v>
      </c>
      <c r="I379" s="5">
        <v>0.45946610956360262</v>
      </c>
      <c r="J379" s="10">
        <f t="shared" si="5"/>
        <v>2.5902162457785711E-4</v>
      </c>
    </row>
    <row r="380" spans="1:10" x14ac:dyDescent="0.2">
      <c r="A380" s="2" t="s">
        <v>1170</v>
      </c>
      <c r="B380" s="2" t="s">
        <v>1171</v>
      </c>
      <c r="C380" s="2" t="s">
        <v>1172</v>
      </c>
      <c r="D380" s="1">
        <v>1</v>
      </c>
      <c r="E380" s="1">
        <v>18</v>
      </c>
      <c r="F380" s="1">
        <v>0.5675</v>
      </c>
      <c r="G380" s="3">
        <v>10.220000000000001</v>
      </c>
      <c r="H380" s="3">
        <v>5.5213000000000001</v>
      </c>
      <c r="I380" s="5">
        <v>0.45975538160469659</v>
      </c>
      <c r="J380" s="10">
        <f t="shared" si="5"/>
        <v>1.2289698250629992E-4</v>
      </c>
    </row>
    <row r="381" spans="1:10" x14ac:dyDescent="0.2">
      <c r="A381" s="2" t="s">
        <v>1173</v>
      </c>
      <c r="B381" s="2" t="s">
        <v>1174</v>
      </c>
      <c r="C381" s="2" t="s">
        <v>1175</v>
      </c>
      <c r="D381" s="1">
        <v>1</v>
      </c>
      <c r="E381" s="1">
        <v>70</v>
      </c>
      <c r="F381" s="1">
        <v>4.1099999999999998E-2</v>
      </c>
      <c r="G381" s="3">
        <v>2.88</v>
      </c>
      <c r="H381" s="3">
        <v>1.6591</v>
      </c>
      <c r="I381" s="5">
        <v>0.42392361111111115</v>
      </c>
      <c r="J381" s="10">
        <f t="shared" si="5"/>
        <v>3.4632417770855551E-5</v>
      </c>
    </row>
    <row r="382" spans="1:10" x14ac:dyDescent="0.2">
      <c r="A382" s="2" t="s">
        <v>1176</v>
      </c>
      <c r="B382" s="2" t="s">
        <v>1177</v>
      </c>
      <c r="C382" s="2" t="s">
        <v>1178</v>
      </c>
      <c r="D382" s="1">
        <v>1</v>
      </c>
      <c r="E382" s="1">
        <v>4</v>
      </c>
      <c r="F382" s="1">
        <v>6.1800000000000001E-2</v>
      </c>
      <c r="G382" s="3">
        <v>0.25</v>
      </c>
      <c r="H382" s="3">
        <v>0.1336</v>
      </c>
      <c r="I382" s="5">
        <v>0.46560000000000001</v>
      </c>
      <c r="J382" s="10">
        <f t="shared" si="5"/>
        <v>3.0062862648312109E-6</v>
      </c>
    </row>
    <row r="383" spans="1:10" x14ac:dyDescent="0.2">
      <c r="A383" s="2" t="s">
        <v>1179</v>
      </c>
      <c r="B383" s="2" t="s">
        <v>1180</v>
      </c>
      <c r="C383" s="2" t="s">
        <v>1181</v>
      </c>
      <c r="D383" s="1">
        <v>1</v>
      </c>
      <c r="E383" s="1">
        <v>4</v>
      </c>
      <c r="F383" s="1">
        <v>18.9268</v>
      </c>
      <c r="G383" s="3">
        <v>75.709999999999994</v>
      </c>
      <c r="H383" s="3">
        <v>38.974299999999999</v>
      </c>
      <c r="I383" s="5">
        <v>0.48521595562012948</v>
      </c>
      <c r="J383" s="10">
        <f t="shared" si="5"/>
        <v>9.1042373244148392E-4</v>
      </c>
    </row>
    <row r="384" spans="1:10" x14ac:dyDescent="0.2">
      <c r="A384" s="2" t="s">
        <v>1182</v>
      </c>
      <c r="B384" s="2" t="s">
        <v>1183</v>
      </c>
      <c r="C384" s="2" t="s">
        <v>1184</v>
      </c>
      <c r="D384" s="1">
        <v>1</v>
      </c>
      <c r="E384" s="1">
        <v>7</v>
      </c>
      <c r="F384" s="1">
        <v>9.7494999999999994</v>
      </c>
      <c r="G384" s="3">
        <v>68.25</v>
      </c>
      <c r="H384" s="3">
        <v>36.89</v>
      </c>
      <c r="I384" s="5">
        <v>0.45948717948717949</v>
      </c>
      <c r="J384" s="10">
        <f t="shared" si="5"/>
        <v>8.2071615029892064E-4</v>
      </c>
    </row>
    <row r="385" spans="1:10" x14ac:dyDescent="0.2">
      <c r="A385" s="2" t="s">
        <v>1185</v>
      </c>
      <c r="B385" s="2" t="s">
        <v>1186</v>
      </c>
      <c r="C385" s="2" t="s">
        <v>1187</v>
      </c>
      <c r="D385" s="1">
        <v>2</v>
      </c>
      <c r="E385" s="1">
        <v>40</v>
      </c>
      <c r="F385" s="1">
        <v>0.9778</v>
      </c>
      <c r="G385" s="3">
        <v>39.119999999999997</v>
      </c>
      <c r="H385" s="3">
        <v>21.140999999999998</v>
      </c>
      <c r="I385" s="5">
        <v>0.45958588957055213</v>
      </c>
      <c r="J385" s="10">
        <f t="shared" si="5"/>
        <v>4.7042367472078785E-4</v>
      </c>
    </row>
    <row r="386" spans="1:10" x14ac:dyDescent="0.2">
      <c r="A386" s="2" t="s">
        <v>1188</v>
      </c>
      <c r="B386" s="2" t="s">
        <v>1189</v>
      </c>
      <c r="C386" s="2" t="s">
        <v>1190</v>
      </c>
      <c r="D386" s="1">
        <v>1</v>
      </c>
      <c r="E386" s="1">
        <v>1</v>
      </c>
      <c r="F386" s="1">
        <v>24.751149999999999</v>
      </c>
      <c r="G386" s="3">
        <v>24.75</v>
      </c>
      <c r="H386" s="3">
        <v>13.379</v>
      </c>
      <c r="I386" s="5">
        <v>0.45943434343434347</v>
      </c>
      <c r="J386" s="10">
        <f t="shared" si="5"/>
        <v>2.9762234021828989E-4</v>
      </c>
    </row>
    <row r="387" spans="1:10" x14ac:dyDescent="0.2">
      <c r="A387" s="2" t="s">
        <v>1191</v>
      </c>
      <c r="B387" s="2" t="s">
        <v>1192</v>
      </c>
      <c r="C387" s="2" t="s">
        <v>1193</v>
      </c>
      <c r="D387" s="1">
        <v>1</v>
      </c>
      <c r="E387" s="1">
        <v>150</v>
      </c>
      <c r="F387" s="1">
        <v>2.9700000000000001E-2</v>
      </c>
      <c r="G387" s="3">
        <v>4.46</v>
      </c>
      <c r="H387" s="3">
        <v>2.4047999999999998</v>
      </c>
      <c r="I387" s="5">
        <v>0.46080717488789241</v>
      </c>
      <c r="J387" s="10">
        <f t="shared" si="5"/>
        <v>5.3632146964588805E-5</v>
      </c>
    </row>
    <row r="388" spans="1:10" x14ac:dyDescent="0.2">
      <c r="A388" s="2" t="s">
        <v>1194</v>
      </c>
      <c r="B388" s="2" t="s">
        <v>1195</v>
      </c>
      <c r="C388" s="2" t="s">
        <v>1196</v>
      </c>
      <c r="D388" s="1">
        <v>4</v>
      </c>
      <c r="E388" s="1">
        <v>195</v>
      </c>
      <c r="F388" s="1">
        <v>3.3500000000000002E-2</v>
      </c>
      <c r="G388" s="3">
        <v>6.54</v>
      </c>
      <c r="H388" s="3">
        <v>3.6661999999999999</v>
      </c>
      <c r="I388" s="5">
        <v>0.43941896024464833</v>
      </c>
      <c r="J388" s="10">
        <f t="shared" si="5"/>
        <v>7.8644448687984487E-5</v>
      </c>
    </row>
    <row r="389" spans="1:10" x14ac:dyDescent="0.2">
      <c r="A389" s="2" t="s">
        <v>1197</v>
      </c>
      <c r="B389" s="2" t="s">
        <v>1198</v>
      </c>
      <c r="C389" s="2" t="s">
        <v>1199</v>
      </c>
      <c r="D389" s="1">
        <v>1</v>
      </c>
      <c r="E389" s="1">
        <v>35</v>
      </c>
      <c r="F389" s="1">
        <v>5.5801999999999997E-2</v>
      </c>
      <c r="G389" s="3">
        <v>1.95</v>
      </c>
      <c r="H389" s="3">
        <v>1.0298</v>
      </c>
      <c r="I389" s="5">
        <v>0.47189743589743594</v>
      </c>
      <c r="J389" s="10">
        <f t="shared" ref="J389:J452" si="6">G389/$G$646</f>
        <v>2.3449032865683447E-5</v>
      </c>
    </row>
    <row r="390" spans="1:10" x14ac:dyDescent="0.2">
      <c r="A390" s="2" t="s">
        <v>1200</v>
      </c>
      <c r="B390" s="2" t="s">
        <v>1201</v>
      </c>
      <c r="C390" s="2" t="s">
        <v>1202</v>
      </c>
      <c r="D390" s="1">
        <v>3</v>
      </c>
      <c r="E390" s="1">
        <v>136</v>
      </c>
      <c r="F390" s="1">
        <v>8.9200000000000002E-2</v>
      </c>
      <c r="G390" s="3">
        <v>12.13</v>
      </c>
      <c r="H390" s="3">
        <v>6.5575000000000001</v>
      </c>
      <c r="I390" s="5">
        <v>0.45939818631492163</v>
      </c>
      <c r="J390" s="10">
        <f t="shared" si="6"/>
        <v>1.4586500956961036E-4</v>
      </c>
    </row>
    <row r="391" spans="1:10" x14ac:dyDescent="0.2">
      <c r="A391" s="2" t="s">
        <v>1203</v>
      </c>
      <c r="B391" s="2" t="s">
        <v>1204</v>
      </c>
      <c r="C391" s="2" t="s">
        <v>1205</v>
      </c>
      <c r="D391" s="1">
        <v>1</v>
      </c>
      <c r="E391" s="1">
        <v>100</v>
      </c>
      <c r="F391" s="1">
        <v>4.65E-2</v>
      </c>
      <c r="G391" s="3">
        <v>4.6500000000000004</v>
      </c>
      <c r="H391" s="3">
        <v>2.5158</v>
      </c>
      <c r="I391" s="5">
        <v>0.45896774193548379</v>
      </c>
      <c r="J391" s="10">
        <f t="shared" si="6"/>
        <v>5.5916924525860529E-5</v>
      </c>
    </row>
    <row r="392" spans="1:10" x14ac:dyDescent="0.2">
      <c r="A392" s="2" t="s">
        <v>1206</v>
      </c>
      <c r="B392" s="2" t="s">
        <v>1207</v>
      </c>
      <c r="C392" s="2" t="s">
        <v>1208</v>
      </c>
      <c r="D392" s="1">
        <v>1</v>
      </c>
      <c r="E392" s="1">
        <v>48</v>
      </c>
      <c r="F392" s="1">
        <v>6.6000000000000003E-2</v>
      </c>
      <c r="G392" s="3">
        <v>3.17</v>
      </c>
      <c r="H392" s="3">
        <v>1.7054</v>
      </c>
      <c r="I392" s="5">
        <v>0.46201892744479495</v>
      </c>
      <c r="J392" s="10">
        <f t="shared" si="6"/>
        <v>3.8119709838059756E-5</v>
      </c>
    </row>
    <row r="393" spans="1:10" x14ac:dyDescent="0.2">
      <c r="A393" s="2" t="s">
        <v>1209</v>
      </c>
      <c r="B393" s="2" t="s">
        <v>1210</v>
      </c>
      <c r="C393" s="2" t="s">
        <v>1211</v>
      </c>
      <c r="D393" s="1">
        <v>1</v>
      </c>
      <c r="E393" s="1">
        <v>50</v>
      </c>
      <c r="F393" s="1">
        <v>0.155088</v>
      </c>
      <c r="G393" s="3">
        <v>7.75</v>
      </c>
      <c r="H393" s="3">
        <v>2.2521</v>
      </c>
      <c r="I393" s="5">
        <v>0.70940645161290317</v>
      </c>
      <c r="J393" s="10">
        <f t="shared" si="6"/>
        <v>9.319487420976754E-5</v>
      </c>
    </row>
    <row r="394" spans="1:10" x14ac:dyDescent="0.2">
      <c r="A394" s="2" t="s">
        <v>1212</v>
      </c>
      <c r="B394" s="2" t="s">
        <v>1213</v>
      </c>
      <c r="C394" s="2" t="s">
        <v>1214</v>
      </c>
      <c r="D394" s="1">
        <v>2</v>
      </c>
      <c r="E394" s="1">
        <v>175</v>
      </c>
      <c r="F394" s="1">
        <v>8.77E-2</v>
      </c>
      <c r="G394" s="3">
        <v>15.35</v>
      </c>
      <c r="H394" s="3">
        <v>8.2197999999999993</v>
      </c>
      <c r="I394" s="5">
        <v>0.46450814332247559</v>
      </c>
      <c r="J394" s="10">
        <f t="shared" si="6"/>
        <v>1.8458597666063634E-4</v>
      </c>
    </row>
    <row r="395" spans="1:10" x14ac:dyDescent="0.2">
      <c r="A395" s="2" t="s">
        <v>1215</v>
      </c>
      <c r="B395" s="2" t="s">
        <v>1216</v>
      </c>
      <c r="C395" s="2" t="s">
        <v>1217</v>
      </c>
      <c r="D395" s="1">
        <v>1</v>
      </c>
      <c r="E395" s="1">
        <v>70</v>
      </c>
      <c r="F395" s="1">
        <v>2.8032999999999999E-2</v>
      </c>
      <c r="G395" s="3">
        <v>1.96</v>
      </c>
      <c r="H395" s="3">
        <v>2.4758</v>
      </c>
      <c r="I395" s="5">
        <v>-0.2631632653061225</v>
      </c>
      <c r="J395" s="10">
        <f t="shared" si="6"/>
        <v>2.3569284316276693E-5</v>
      </c>
    </row>
    <row r="396" spans="1:10" x14ac:dyDescent="0.2">
      <c r="A396" s="2" t="s">
        <v>1218</v>
      </c>
      <c r="B396" s="2" t="s">
        <v>1219</v>
      </c>
      <c r="C396" s="2" t="s">
        <v>1220</v>
      </c>
      <c r="D396" s="1">
        <v>4</v>
      </c>
      <c r="E396" s="1">
        <v>220</v>
      </c>
      <c r="F396" s="1">
        <v>2.7400000000000001E-2</v>
      </c>
      <c r="G396" s="3">
        <v>5.99</v>
      </c>
      <c r="H396" s="3">
        <v>3.2572000000000001</v>
      </c>
      <c r="I396" s="5">
        <v>0.45622704507512524</v>
      </c>
      <c r="J396" s="10">
        <f t="shared" si="6"/>
        <v>7.2030618905355825E-5</v>
      </c>
    </row>
    <row r="397" spans="1:10" x14ac:dyDescent="0.2">
      <c r="A397" s="2" t="s">
        <v>1221</v>
      </c>
      <c r="B397" s="2" t="s">
        <v>1222</v>
      </c>
      <c r="C397" s="2" t="s">
        <v>1221</v>
      </c>
      <c r="D397" s="1">
        <v>1</v>
      </c>
      <c r="E397" s="1">
        <v>100</v>
      </c>
      <c r="F397" s="1">
        <v>5.0181000000000003E-2</v>
      </c>
      <c r="G397" s="3">
        <v>5.0199999999999996</v>
      </c>
      <c r="H397" s="3">
        <v>2.7124999999999999</v>
      </c>
      <c r="I397" s="5">
        <v>0.45966135458167334</v>
      </c>
      <c r="J397" s="10">
        <f t="shared" si="6"/>
        <v>6.0366228197810709E-5</v>
      </c>
    </row>
    <row r="398" spans="1:10" x14ac:dyDescent="0.2">
      <c r="A398" s="2" t="s">
        <v>1223</v>
      </c>
      <c r="B398" s="2" t="s">
        <v>1224</v>
      </c>
      <c r="C398" s="2" t="s">
        <v>1225</v>
      </c>
      <c r="D398" s="1">
        <v>1</v>
      </c>
      <c r="E398" s="1">
        <v>140</v>
      </c>
      <c r="F398" s="1">
        <v>2.1000000000000001E-2</v>
      </c>
      <c r="G398" s="3">
        <v>2.94</v>
      </c>
      <c r="H398" s="3">
        <v>1.6393</v>
      </c>
      <c r="I398" s="5">
        <v>0.44241496598639457</v>
      </c>
      <c r="J398" s="10">
        <f t="shared" si="6"/>
        <v>3.5353926474415041E-5</v>
      </c>
    </row>
    <row r="399" spans="1:10" x14ac:dyDescent="0.2">
      <c r="A399" s="2" t="s">
        <v>1226</v>
      </c>
      <c r="B399" s="2" t="s">
        <v>1227</v>
      </c>
      <c r="C399" s="2" t="s">
        <v>1228</v>
      </c>
      <c r="D399" s="1">
        <v>5</v>
      </c>
      <c r="E399" s="1">
        <v>290</v>
      </c>
      <c r="F399" s="1">
        <v>3.5799999999999998E-2</v>
      </c>
      <c r="G399" s="3">
        <v>10.38</v>
      </c>
      <c r="H399" s="3">
        <v>5.2840999999999996</v>
      </c>
      <c r="I399" s="5">
        <v>0.49093448940269752</v>
      </c>
      <c r="J399" s="10">
        <f t="shared" si="6"/>
        <v>1.2482100571579188E-4</v>
      </c>
    </row>
    <row r="400" spans="1:10" x14ac:dyDescent="0.2">
      <c r="A400" s="2" t="s">
        <v>1229</v>
      </c>
      <c r="B400" s="2" t="s">
        <v>1230</v>
      </c>
      <c r="C400" s="2" t="s">
        <v>1231</v>
      </c>
      <c r="D400" s="1">
        <v>3</v>
      </c>
      <c r="E400" s="1">
        <v>750</v>
      </c>
      <c r="F400" s="1">
        <v>8.8999999999999999E-3</v>
      </c>
      <c r="G400" s="3">
        <v>6.69</v>
      </c>
      <c r="H400" s="3">
        <v>3.6252</v>
      </c>
      <c r="I400" s="5">
        <v>0.4581165919282511</v>
      </c>
      <c r="J400" s="10">
        <f t="shared" si="6"/>
        <v>8.0448220446883214E-5</v>
      </c>
    </row>
    <row r="401" spans="1:10" x14ac:dyDescent="0.2">
      <c r="A401" s="2" t="s">
        <v>1232</v>
      </c>
      <c r="B401" s="2" t="s">
        <v>1233</v>
      </c>
      <c r="C401" s="2" t="s">
        <v>1234</v>
      </c>
      <c r="D401" s="1">
        <v>2</v>
      </c>
      <c r="E401" s="1">
        <v>350</v>
      </c>
      <c r="F401" s="1">
        <v>1.2841999999999999E-2</v>
      </c>
      <c r="G401" s="3">
        <v>4.49</v>
      </c>
      <c r="H401" s="3">
        <v>2.4296000000000002</v>
      </c>
      <c r="I401" s="5">
        <v>0.45888641425389753</v>
      </c>
      <c r="J401" s="10">
        <f t="shared" si="6"/>
        <v>5.3992901316368553E-5</v>
      </c>
    </row>
    <row r="402" spans="1:10" x14ac:dyDescent="0.2">
      <c r="A402" s="2" t="s">
        <v>1235</v>
      </c>
      <c r="B402" s="2" t="s">
        <v>1236</v>
      </c>
      <c r="C402" s="2" t="s">
        <v>1237</v>
      </c>
      <c r="D402" s="1">
        <v>6</v>
      </c>
      <c r="E402" s="1">
        <v>455</v>
      </c>
      <c r="F402" s="1">
        <v>2.0400000000000001E-2</v>
      </c>
      <c r="G402" s="3">
        <v>9.2799999999999994</v>
      </c>
      <c r="H402" s="3">
        <v>5.0613999999999999</v>
      </c>
      <c r="I402" s="5">
        <v>0.45459051724137939</v>
      </c>
      <c r="J402" s="10">
        <f t="shared" si="6"/>
        <v>1.1159334615053455E-4</v>
      </c>
    </row>
    <row r="403" spans="1:10" x14ac:dyDescent="0.2">
      <c r="A403" s="2" t="s">
        <v>1238</v>
      </c>
      <c r="B403" s="2" t="s">
        <v>1239</v>
      </c>
      <c r="C403" s="2" t="s">
        <v>1240</v>
      </c>
      <c r="D403" s="1">
        <v>1</v>
      </c>
      <c r="E403" s="1">
        <v>140</v>
      </c>
      <c r="F403" s="1">
        <v>1.32E-2</v>
      </c>
      <c r="G403" s="3">
        <v>1.85</v>
      </c>
      <c r="H403" s="3">
        <v>1.0037</v>
      </c>
      <c r="I403" s="5">
        <v>0.45745945945945948</v>
      </c>
      <c r="J403" s="10">
        <f t="shared" si="6"/>
        <v>2.2246518359750963E-5</v>
      </c>
    </row>
    <row r="404" spans="1:10" x14ac:dyDescent="0.2">
      <c r="A404" s="2" t="s">
        <v>1241</v>
      </c>
      <c r="B404" s="2" t="s">
        <v>1242</v>
      </c>
      <c r="C404" s="2" t="s">
        <v>1243</v>
      </c>
      <c r="D404" s="1">
        <v>1</v>
      </c>
      <c r="E404" s="1">
        <v>3</v>
      </c>
      <c r="F404" s="1">
        <v>4.9000000000000002E-2</v>
      </c>
      <c r="G404" s="3">
        <v>0.15</v>
      </c>
      <c r="H404" s="3">
        <v>7.9500000000000001E-2</v>
      </c>
      <c r="I404" s="5">
        <v>0.47</v>
      </c>
      <c r="J404" s="10">
        <f t="shared" si="6"/>
        <v>1.8037717588987266E-6</v>
      </c>
    </row>
    <row r="405" spans="1:10" x14ac:dyDescent="0.2">
      <c r="A405" s="2" t="s">
        <v>1244</v>
      </c>
      <c r="B405" s="2" t="s">
        <v>1245</v>
      </c>
      <c r="C405" s="2" t="s">
        <v>1246</v>
      </c>
      <c r="D405" s="1">
        <v>2</v>
      </c>
      <c r="E405" s="1">
        <v>4</v>
      </c>
      <c r="F405" s="1">
        <v>8.8300000000000003E-2</v>
      </c>
      <c r="G405" s="3">
        <v>0.36</v>
      </c>
      <c r="H405" s="3">
        <v>0.191</v>
      </c>
      <c r="I405" s="5">
        <v>0.4694444444444445</v>
      </c>
      <c r="J405" s="10">
        <f t="shared" si="6"/>
        <v>4.3290522213569439E-6</v>
      </c>
    </row>
    <row r="406" spans="1:10" x14ac:dyDescent="0.2">
      <c r="A406" s="2" t="s">
        <v>1247</v>
      </c>
      <c r="B406" s="2" t="s">
        <v>1248</v>
      </c>
      <c r="C406" s="2" t="s">
        <v>1247</v>
      </c>
      <c r="D406" s="1">
        <v>1</v>
      </c>
      <c r="E406" s="1">
        <v>92</v>
      </c>
      <c r="F406" s="1">
        <v>5.11E-2</v>
      </c>
      <c r="G406" s="3">
        <v>4.7</v>
      </c>
      <c r="H406" s="3">
        <v>2.5421999999999998</v>
      </c>
      <c r="I406" s="5">
        <v>0.45910638297872336</v>
      </c>
      <c r="J406" s="10">
        <f t="shared" si="6"/>
        <v>5.651818177882677E-5</v>
      </c>
    </row>
    <row r="407" spans="1:10" x14ac:dyDescent="0.2">
      <c r="A407" s="2" t="s">
        <v>1249</v>
      </c>
      <c r="B407" s="2" t="s">
        <v>1250</v>
      </c>
      <c r="C407" s="2" t="s">
        <v>1251</v>
      </c>
      <c r="D407" s="1">
        <v>1</v>
      </c>
      <c r="E407" s="1">
        <v>500</v>
      </c>
      <c r="F407" s="1">
        <v>5.1999999999999998E-3</v>
      </c>
      <c r="G407" s="3">
        <v>2.6</v>
      </c>
      <c r="H407" s="3">
        <v>1.4081999999999999</v>
      </c>
      <c r="I407" s="5">
        <v>0.45838461538461533</v>
      </c>
      <c r="J407" s="10">
        <f t="shared" si="6"/>
        <v>3.1265377154244596E-5</v>
      </c>
    </row>
    <row r="408" spans="1:10" x14ac:dyDescent="0.2">
      <c r="A408" s="2" t="s">
        <v>1252</v>
      </c>
      <c r="B408" s="2" t="s">
        <v>1253</v>
      </c>
      <c r="C408" s="2" t="s">
        <v>1254</v>
      </c>
      <c r="D408" s="1">
        <v>1</v>
      </c>
      <c r="E408" s="1">
        <v>12</v>
      </c>
      <c r="F408" s="1">
        <v>4.0000000000000001E-3</v>
      </c>
      <c r="G408" s="3">
        <v>0.05</v>
      </c>
      <c r="H408" s="3">
        <v>2.6200000000000001E-2</v>
      </c>
      <c r="I408" s="5">
        <v>0.47600000000000003</v>
      </c>
      <c r="J408" s="10">
        <f t="shared" si="6"/>
        <v>6.0125725296624226E-7</v>
      </c>
    </row>
    <row r="409" spans="1:10" x14ac:dyDescent="0.2">
      <c r="A409" s="2" t="s">
        <v>1255</v>
      </c>
      <c r="B409" s="2" t="s">
        <v>1256</v>
      </c>
      <c r="C409" s="2" t="s">
        <v>1257</v>
      </c>
      <c r="D409" s="1">
        <v>2</v>
      </c>
      <c r="E409" s="1">
        <v>550</v>
      </c>
      <c r="F409" s="1">
        <v>6.1000000000000004E-3</v>
      </c>
      <c r="G409" s="3">
        <v>3.36</v>
      </c>
      <c r="H409" s="3">
        <v>1.8125</v>
      </c>
      <c r="I409" s="5">
        <v>0.46056547619047622</v>
      </c>
      <c r="J409" s="10">
        <f t="shared" si="6"/>
        <v>4.0404487399331474E-5</v>
      </c>
    </row>
    <row r="410" spans="1:10" x14ac:dyDescent="0.2">
      <c r="A410" s="2" t="s">
        <v>1258</v>
      </c>
      <c r="B410" s="2" t="s">
        <v>1259</v>
      </c>
      <c r="C410" s="2" t="s">
        <v>1260</v>
      </c>
      <c r="D410" s="1">
        <v>11</v>
      </c>
      <c r="E410" s="1">
        <v>2040</v>
      </c>
      <c r="F410" s="1">
        <v>1.2E-2</v>
      </c>
      <c r="G410" s="3">
        <v>24.48</v>
      </c>
      <c r="H410" s="3">
        <v>13.398199999999999</v>
      </c>
      <c r="I410" s="5">
        <v>0.45268790849673202</v>
      </c>
      <c r="J410" s="10">
        <f t="shared" si="6"/>
        <v>2.9437555105227221E-4</v>
      </c>
    </row>
    <row r="411" spans="1:10" x14ac:dyDescent="0.2">
      <c r="A411" s="2" t="s">
        <v>1261</v>
      </c>
      <c r="B411" s="2" t="s">
        <v>1262</v>
      </c>
      <c r="C411" s="2" t="s">
        <v>1263</v>
      </c>
      <c r="D411" s="1">
        <v>2</v>
      </c>
      <c r="E411" s="1">
        <v>550</v>
      </c>
      <c r="F411" s="1">
        <v>1.6E-2</v>
      </c>
      <c r="G411" s="3">
        <v>8.8000000000000007</v>
      </c>
      <c r="H411" s="3">
        <v>4.7534000000000001</v>
      </c>
      <c r="I411" s="5">
        <v>0.45984090909090902</v>
      </c>
      <c r="J411" s="10">
        <f t="shared" si="6"/>
        <v>1.0582127652205863E-4</v>
      </c>
    </row>
    <row r="412" spans="1:10" x14ac:dyDescent="0.2">
      <c r="A412" s="2" t="s">
        <v>1264</v>
      </c>
      <c r="B412" s="2" t="s">
        <v>1265</v>
      </c>
      <c r="C412" s="2" t="s">
        <v>1264</v>
      </c>
      <c r="D412" s="1">
        <v>1</v>
      </c>
      <c r="E412" s="1">
        <v>6</v>
      </c>
      <c r="F412" s="1">
        <v>0.46079999999999999</v>
      </c>
      <c r="G412" s="3">
        <v>2.76</v>
      </c>
      <c r="H412" s="3">
        <v>1.9218999999999999</v>
      </c>
      <c r="I412" s="5">
        <v>0.3036594202898551</v>
      </c>
      <c r="J412" s="10">
        <f t="shared" si="6"/>
        <v>3.3189400363736565E-5</v>
      </c>
    </row>
    <row r="413" spans="1:10" x14ac:dyDescent="0.2">
      <c r="A413" s="2" t="s">
        <v>1266</v>
      </c>
      <c r="B413" s="2" t="s">
        <v>1267</v>
      </c>
      <c r="C413" s="2" t="s">
        <v>1266</v>
      </c>
      <c r="D413" s="1">
        <v>1</v>
      </c>
      <c r="E413" s="1">
        <v>6</v>
      </c>
      <c r="F413" s="1">
        <v>1.512</v>
      </c>
      <c r="G413" s="3">
        <v>9.07</v>
      </c>
      <c r="H413" s="3">
        <v>7.3239000000000001</v>
      </c>
      <c r="I413" s="5">
        <v>0.19251378169790517</v>
      </c>
      <c r="J413" s="10">
        <f t="shared" si="6"/>
        <v>1.0906806568807634E-4</v>
      </c>
    </row>
    <row r="414" spans="1:10" x14ac:dyDescent="0.2">
      <c r="A414" s="2" t="s">
        <v>1268</v>
      </c>
      <c r="B414" s="2" t="s">
        <v>1269</v>
      </c>
      <c r="C414" s="2" t="s">
        <v>1270</v>
      </c>
      <c r="D414" s="1">
        <v>1</v>
      </c>
      <c r="E414" s="1">
        <v>3</v>
      </c>
      <c r="F414" s="1">
        <v>3.6714999999999998E-2</v>
      </c>
      <c r="G414" s="3">
        <v>0.11</v>
      </c>
      <c r="H414" s="3">
        <v>5.9499999999999997E-2</v>
      </c>
      <c r="I414" s="5">
        <v>0.45909090909090911</v>
      </c>
      <c r="J414" s="10">
        <f t="shared" si="6"/>
        <v>1.3227659565257328E-6</v>
      </c>
    </row>
    <row r="415" spans="1:10" x14ac:dyDescent="0.2">
      <c r="A415" s="2" t="s">
        <v>1271</v>
      </c>
      <c r="B415" s="2" t="s">
        <v>1272</v>
      </c>
      <c r="C415" s="2" t="s">
        <v>1273</v>
      </c>
      <c r="D415" s="1">
        <v>2</v>
      </c>
      <c r="E415" s="1">
        <v>105</v>
      </c>
      <c r="F415" s="1">
        <v>6.9400000000000003E-2</v>
      </c>
      <c r="G415" s="3">
        <v>7.29</v>
      </c>
      <c r="H415" s="3">
        <v>3.2715000000000001</v>
      </c>
      <c r="I415" s="5">
        <v>0.5512345679012346</v>
      </c>
      <c r="J415" s="10">
        <f t="shared" si="6"/>
        <v>8.7663307482478109E-5</v>
      </c>
    </row>
    <row r="416" spans="1:10" x14ac:dyDescent="0.2">
      <c r="A416" s="2" t="s">
        <v>1274</v>
      </c>
      <c r="B416" s="2" t="s">
        <v>1275</v>
      </c>
      <c r="C416" s="2" t="s">
        <v>1276</v>
      </c>
      <c r="D416" s="1">
        <v>1</v>
      </c>
      <c r="E416" s="1">
        <v>2</v>
      </c>
      <c r="F416" s="1">
        <v>8.4354999999999999E-2</v>
      </c>
      <c r="G416" s="3">
        <v>0.17</v>
      </c>
      <c r="H416" s="3">
        <v>9.1200000000000003E-2</v>
      </c>
      <c r="I416" s="5">
        <v>0.4635294117647058</v>
      </c>
      <c r="J416" s="10">
        <f t="shared" si="6"/>
        <v>2.0442746600852238E-6</v>
      </c>
    </row>
    <row r="417" spans="1:10" x14ac:dyDescent="0.2">
      <c r="A417" s="2" t="s">
        <v>1277</v>
      </c>
      <c r="B417" s="2" t="s">
        <v>1278</v>
      </c>
      <c r="C417" s="2" t="s">
        <v>1279</v>
      </c>
      <c r="D417" s="1">
        <v>1</v>
      </c>
      <c r="E417" s="1">
        <v>120</v>
      </c>
      <c r="F417" s="1">
        <v>0.11</v>
      </c>
      <c r="G417" s="3">
        <v>13.2</v>
      </c>
      <c r="H417" s="3">
        <v>7.1344000000000003</v>
      </c>
      <c r="I417" s="5">
        <v>0.45951515151515154</v>
      </c>
      <c r="J417" s="10">
        <f t="shared" si="6"/>
        <v>1.5873191478308794E-4</v>
      </c>
    </row>
    <row r="418" spans="1:10" x14ac:dyDescent="0.2">
      <c r="A418" s="2" t="s">
        <v>1280</v>
      </c>
      <c r="B418" s="2" t="s">
        <v>1281</v>
      </c>
      <c r="C418" s="2" t="s">
        <v>1282</v>
      </c>
      <c r="D418" s="1">
        <v>1</v>
      </c>
      <c r="E418" s="1">
        <v>50</v>
      </c>
      <c r="F418" s="1">
        <v>0.12479999999999999</v>
      </c>
      <c r="G418" s="3">
        <v>6.24</v>
      </c>
      <c r="H418" s="3">
        <v>3.3742999999999999</v>
      </c>
      <c r="I418" s="5">
        <v>0.45924679487179482</v>
      </c>
      <c r="J418" s="10">
        <f t="shared" si="6"/>
        <v>7.5036905170187032E-5</v>
      </c>
    </row>
    <row r="419" spans="1:10" x14ac:dyDescent="0.2">
      <c r="A419" s="2" t="s">
        <v>1283</v>
      </c>
      <c r="B419" s="2" t="s">
        <v>1284</v>
      </c>
      <c r="C419" s="2" t="s">
        <v>1285</v>
      </c>
      <c r="D419" s="1">
        <v>1</v>
      </c>
      <c r="E419" s="1">
        <v>150</v>
      </c>
      <c r="F419" s="1">
        <v>0.128</v>
      </c>
      <c r="G419" s="3">
        <v>19.2</v>
      </c>
      <c r="H419" s="3">
        <v>10.3789</v>
      </c>
      <c r="I419" s="5">
        <v>0.45943229166666666</v>
      </c>
      <c r="J419" s="10">
        <f t="shared" si="6"/>
        <v>2.30882785139037E-4</v>
      </c>
    </row>
    <row r="420" spans="1:10" x14ac:dyDescent="0.2">
      <c r="A420" s="2" t="s">
        <v>1286</v>
      </c>
      <c r="B420" s="2" t="s">
        <v>1287</v>
      </c>
      <c r="C420" s="2" t="s">
        <v>1286</v>
      </c>
      <c r="D420" s="1">
        <v>1</v>
      </c>
      <c r="E420" s="1">
        <v>60</v>
      </c>
      <c r="F420" s="1">
        <v>0.65100000000000002</v>
      </c>
      <c r="G420" s="3">
        <v>39.06</v>
      </c>
      <c r="H420" s="3">
        <v>21.325500000000002</v>
      </c>
      <c r="I420" s="5">
        <v>0.45403225806451614</v>
      </c>
      <c r="J420" s="10">
        <f t="shared" si="6"/>
        <v>4.6970216601722846E-4</v>
      </c>
    </row>
    <row r="421" spans="1:10" x14ac:dyDescent="0.2">
      <c r="A421" s="2" t="s">
        <v>1288</v>
      </c>
      <c r="B421" s="2" t="s">
        <v>1289</v>
      </c>
      <c r="C421" s="2" t="s">
        <v>1290</v>
      </c>
      <c r="D421" s="1">
        <v>1</v>
      </c>
      <c r="E421" s="1">
        <v>1</v>
      </c>
      <c r="F421" s="1">
        <v>0.15965499999999999</v>
      </c>
      <c r="G421" s="3">
        <v>0.16</v>
      </c>
      <c r="H421" s="3">
        <v>8.6300000000000002E-2</v>
      </c>
      <c r="I421" s="5">
        <v>0.46062500000000001</v>
      </c>
      <c r="J421" s="10">
        <f t="shared" si="6"/>
        <v>1.9240232094919749E-6</v>
      </c>
    </row>
    <row r="422" spans="1:10" x14ac:dyDescent="0.2">
      <c r="A422" s="2" t="s">
        <v>1291</v>
      </c>
      <c r="B422" s="2" t="s">
        <v>1292</v>
      </c>
      <c r="C422" s="2" t="s">
        <v>1293</v>
      </c>
      <c r="D422" s="1">
        <v>1</v>
      </c>
      <c r="E422" s="1">
        <v>25</v>
      </c>
      <c r="F422" s="1">
        <v>1.2985150000000001</v>
      </c>
      <c r="G422" s="3">
        <v>32.46</v>
      </c>
      <c r="H422" s="3">
        <v>17.547499999999999</v>
      </c>
      <c r="I422" s="5">
        <v>0.45941158348736905</v>
      </c>
      <c r="J422" s="10">
        <f t="shared" si="6"/>
        <v>3.9033620862568446E-4</v>
      </c>
    </row>
    <row r="423" spans="1:10" x14ac:dyDescent="0.2">
      <c r="A423" s="2" t="s">
        <v>1294</v>
      </c>
      <c r="B423" s="2" t="s">
        <v>1295</v>
      </c>
      <c r="C423" s="2" t="s">
        <v>1296</v>
      </c>
      <c r="D423" s="1">
        <v>2</v>
      </c>
      <c r="E423" s="1">
        <v>200</v>
      </c>
      <c r="F423" s="1">
        <v>2.8361000000000001E-2</v>
      </c>
      <c r="G423" s="3">
        <v>5.68</v>
      </c>
      <c r="H423" s="3">
        <v>3.6394000000000002</v>
      </c>
      <c r="I423" s="5">
        <v>0.35926056338028173</v>
      </c>
      <c r="J423" s="10">
        <f t="shared" si="6"/>
        <v>6.8302823936965107E-5</v>
      </c>
    </row>
    <row r="424" spans="1:10" x14ac:dyDescent="0.2">
      <c r="A424" s="2" t="s">
        <v>1297</v>
      </c>
      <c r="B424" s="2" t="s">
        <v>1298</v>
      </c>
      <c r="C424" s="2" t="s">
        <v>1299</v>
      </c>
      <c r="D424" s="1">
        <v>1</v>
      </c>
      <c r="E424" s="1">
        <v>50</v>
      </c>
      <c r="F424" s="1">
        <v>3.2301000000000003E-2</v>
      </c>
      <c r="G424" s="3">
        <v>1.62</v>
      </c>
      <c r="H424" s="3">
        <v>0.873</v>
      </c>
      <c r="I424" s="5">
        <v>0.46111111111111108</v>
      </c>
      <c r="J424" s="10">
        <f t="shared" si="6"/>
        <v>1.9480734996106248E-5</v>
      </c>
    </row>
    <row r="425" spans="1:10" x14ac:dyDescent="0.2">
      <c r="A425" s="2" t="s">
        <v>1300</v>
      </c>
      <c r="B425" s="2" t="s">
        <v>1301</v>
      </c>
      <c r="C425" s="2" t="s">
        <v>1302</v>
      </c>
      <c r="D425" s="1">
        <v>1</v>
      </c>
      <c r="E425" s="1">
        <v>14</v>
      </c>
      <c r="F425" s="1">
        <v>0.53670300000000004</v>
      </c>
      <c r="G425" s="3">
        <v>7.51</v>
      </c>
      <c r="H425" s="3">
        <v>4.0614999999999997</v>
      </c>
      <c r="I425" s="5">
        <v>0.45918774966711057</v>
      </c>
      <c r="J425" s="10">
        <f t="shared" si="6"/>
        <v>9.0308839395529582E-5</v>
      </c>
    </row>
    <row r="426" spans="1:10" x14ac:dyDescent="0.2">
      <c r="A426" s="2" t="s">
        <v>1303</v>
      </c>
      <c r="B426" s="2" t="s">
        <v>1304</v>
      </c>
      <c r="C426" s="2" t="s">
        <v>1305</v>
      </c>
      <c r="D426" s="1">
        <v>2</v>
      </c>
      <c r="E426" s="1">
        <v>191</v>
      </c>
      <c r="F426" s="1">
        <v>3.3599999999999998E-2</v>
      </c>
      <c r="G426" s="3">
        <v>6.42</v>
      </c>
      <c r="H426" s="3">
        <v>3.4653</v>
      </c>
      <c r="I426" s="5">
        <v>0.46023364485981305</v>
      </c>
      <c r="J426" s="10">
        <f t="shared" si="6"/>
        <v>7.7201431280865494E-5</v>
      </c>
    </row>
    <row r="427" spans="1:10" x14ac:dyDescent="0.2">
      <c r="A427" s="2" t="s">
        <v>1306</v>
      </c>
      <c r="B427" s="2" t="s">
        <v>1307</v>
      </c>
      <c r="C427" s="2" t="s">
        <v>1308</v>
      </c>
      <c r="D427" s="1">
        <v>1</v>
      </c>
      <c r="E427" s="1">
        <v>50</v>
      </c>
      <c r="F427" s="1">
        <v>5.2299999999999999E-2</v>
      </c>
      <c r="G427" s="3">
        <v>2.62</v>
      </c>
      <c r="H427" s="3">
        <v>1.4147000000000001</v>
      </c>
      <c r="I427" s="5">
        <v>0.46003816793893132</v>
      </c>
      <c r="J427" s="10">
        <f t="shared" si="6"/>
        <v>3.1505880055431094E-5</v>
      </c>
    </row>
    <row r="428" spans="1:10" x14ac:dyDescent="0.2">
      <c r="A428" s="2" t="s">
        <v>1309</v>
      </c>
      <c r="B428" s="2" t="s">
        <v>1310</v>
      </c>
      <c r="C428" s="2" t="s">
        <v>1311</v>
      </c>
      <c r="D428" s="1">
        <v>3</v>
      </c>
      <c r="E428" s="1">
        <v>275</v>
      </c>
      <c r="F428" s="1">
        <v>4.8000000000000001E-2</v>
      </c>
      <c r="G428" s="3">
        <v>13.2</v>
      </c>
      <c r="H428" s="3">
        <v>7.6901000000000002</v>
      </c>
      <c r="I428" s="5">
        <v>0.41741666666666671</v>
      </c>
      <c r="J428" s="10">
        <f t="shared" si="6"/>
        <v>1.5873191478308794E-4</v>
      </c>
    </row>
    <row r="429" spans="1:10" x14ac:dyDescent="0.2">
      <c r="A429" s="2" t="s">
        <v>1312</v>
      </c>
      <c r="B429" s="2" t="s">
        <v>1313</v>
      </c>
      <c r="C429" s="2" t="s">
        <v>1314</v>
      </c>
      <c r="D429" s="1">
        <v>1</v>
      </c>
      <c r="E429" s="1">
        <v>400</v>
      </c>
      <c r="F429" s="1">
        <v>8.9599999999999999E-2</v>
      </c>
      <c r="G429" s="3">
        <v>35.840000000000003</v>
      </c>
      <c r="H429" s="3">
        <v>19.091799999999999</v>
      </c>
      <c r="I429" s="5">
        <v>0.46730468749999998</v>
      </c>
      <c r="J429" s="10">
        <f t="shared" si="6"/>
        <v>4.3098119892620243E-4</v>
      </c>
    </row>
    <row r="430" spans="1:10" x14ac:dyDescent="0.2">
      <c r="A430" s="2" t="s">
        <v>1315</v>
      </c>
      <c r="B430" s="2" t="s">
        <v>1316</v>
      </c>
      <c r="C430" s="2" t="s">
        <v>1317</v>
      </c>
      <c r="D430" s="1">
        <v>1</v>
      </c>
      <c r="E430" s="1">
        <v>25</v>
      </c>
      <c r="F430" s="1">
        <v>7.4800000000000005E-2</v>
      </c>
      <c r="G430" s="3">
        <v>1.87</v>
      </c>
      <c r="H430" s="3">
        <v>1.0103</v>
      </c>
      <c r="I430" s="5">
        <v>0.4597326203208556</v>
      </c>
      <c r="J430" s="10">
        <f t="shared" si="6"/>
        <v>2.2487021260937458E-5</v>
      </c>
    </row>
    <row r="431" spans="1:10" x14ac:dyDescent="0.2">
      <c r="A431" s="2" t="s">
        <v>1318</v>
      </c>
      <c r="B431" s="2" t="s">
        <v>1319</v>
      </c>
      <c r="C431" s="2" t="s">
        <v>1320</v>
      </c>
      <c r="D431" s="1">
        <v>1</v>
      </c>
      <c r="E431" s="1">
        <v>50</v>
      </c>
      <c r="F431" s="1">
        <v>4.4194999999999998E-2</v>
      </c>
      <c r="G431" s="3">
        <v>2.21</v>
      </c>
      <c r="H431" s="3">
        <v>1.1944999999999999</v>
      </c>
      <c r="I431" s="5">
        <v>0.45950226244343895</v>
      </c>
      <c r="J431" s="10">
        <f t="shared" si="6"/>
        <v>2.6575570581107904E-5</v>
      </c>
    </row>
    <row r="432" spans="1:10" x14ac:dyDescent="0.2">
      <c r="A432" s="2" t="s">
        <v>1321</v>
      </c>
      <c r="B432" s="2" t="s">
        <v>1322</v>
      </c>
      <c r="C432" s="2" t="s">
        <v>1323</v>
      </c>
      <c r="D432" s="1">
        <v>1</v>
      </c>
      <c r="E432" s="1">
        <v>500</v>
      </c>
      <c r="F432" s="1">
        <v>2.3900000000000001E-2</v>
      </c>
      <c r="G432" s="3">
        <v>11.95</v>
      </c>
      <c r="H432" s="3">
        <v>5.2629000000000001</v>
      </c>
      <c r="I432" s="5">
        <v>0.55958995815899581</v>
      </c>
      <c r="J432" s="10">
        <f t="shared" si="6"/>
        <v>1.4370048345893187E-4</v>
      </c>
    </row>
    <row r="433" spans="1:10" x14ac:dyDescent="0.2">
      <c r="A433" s="2" t="s">
        <v>1324</v>
      </c>
      <c r="B433" s="2" t="s">
        <v>1325</v>
      </c>
      <c r="C433" s="2" t="s">
        <v>1326</v>
      </c>
      <c r="D433" s="1">
        <v>2</v>
      </c>
      <c r="E433" s="1">
        <v>300</v>
      </c>
      <c r="F433" s="1">
        <v>2.0899999999999998E-2</v>
      </c>
      <c r="G433" s="3">
        <v>6.28</v>
      </c>
      <c r="H433" s="3">
        <v>3.3900999999999999</v>
      </c>
      <c r="I433" s="5">
        <v>0.46017515923566876</v>
      </c>
      <c r="J433" s="10">
        <f t="shared" si="6"/>
        <v>7.551791097256003E-5</v>
      </c>
    </row>
    <row r="434" spans="1:10" x14ac:dyDescent="0.2">
      <c r="A434" s="2" t="s">
        <v>1327</v>
      </c>
      <c r="B434" s="2" t="s">
        <v>1328</v>
      </c>
      <c r="C434" s="2" t="s">
        <v>1329</v>
      </c>
      <c r="D434" s="1">
        <v>1</v>
      </c>
      <c r="E434" s="1">
        <v>100</v>
      </c>
      <c r="F434" s="1">
        <v>5.6794999999999998E-2</v>
      </c>
      <c r="G434" s="3">
        <v>5.68</v>
      </c>
      <c r="H434" s="3">
        <v>3.07</v>
      </c>
      <c r="I434" s="5">
        <v>0.45950704225352113</v>
      </c>
      <c r="J434" s="10">
        <f t="shared" si="6"/>
        <v>6.8302823936965107E-5</v>
      </c>
    </row>
    <row r="435" spans="1:10" x14ac:dyDescent="0.2">
      <c r="A435" s="2" t="s">
        <v>1330</v>
      </c>
      <c r="B435" s="2" t="s">
        <v>1331</v>
      </c>
      <c r="C435" s="2" t="s">
        <v>1330</v>
      </c>
      <c r="D435" s="1">
        <v>1</v>
      </c>
      <c r="E435" s="1">
        <v>25</v>
      </c>
      <c r="F435" s="1">
        <v>4.8399999999999999E-2</v>
      </c>
      <c r="G435" s="3">
        <v>1.21</v>
      </c>
      <c r="H435" s="3">
        <v>0.65349999999999997</v>
      </c>
      <c r="I435" s="5">
        <v>0.45991735537190082</v>
      </c>
      <c r="J435" s="10">
        <f t="shared" si="6"/>
        <v>1.455042552178306E-5</v>
      </c>
    </row>
    <row r="436" spans="1:10" x14ac:dyDescent="0.2">
      <c r="A436" s="2" t="s">
        <v>1332</v>
      </c>
      <c r="B436" s="2" t="s">
        <v>1333</v>
      </c>
      <c r="C436" s="2" t="s">
        <v>1334</v>
      </c>
      <c r="D436" s="1">
        <v>1</v>
      </c>
      <c r="E436" s="1">
        <v>200</v>
      </c>
      <c r="F436" s="1">
        <v>1.5100000000000001E-2</v>
      </c>
      <c r="G436" s="3">
        <v>3.02</v>
      </c>
      <c r="H436" s="3">
        <v>1.6355999999999999</v>
      </c>
      <c r="I436" s="5">
        <v>0.45841059602649009</v>
      </c>
      <c r="J436" s="10">
        <f t="shared" si="6"/>
        <v>3.6315938079161029E-5</v>
      </c>
    </row>
    <row r="437" spans="1:10" x14ac:dyDescent="0.2">
      <c r="A437" s="2" t="s">
        <v>1335</v>
      </c>
      <c r="B437" s="2" t="s">
        <v>1336</v>
      </c>
      <c r="C437" s="2" t="s">
        <v>1337</v>
      </c>
      <c r="D437" s="1">
        <v>4</v>
      </c>
      <c r="E437" s="1">
        <v>624</v>
      </c>
      <c r="F437" s="1">
        <v>1.44E-2</v>
      </c>
      <c r="G437" s="3">
        <v>8.99</v>
      </c>
      <c r="H437" s="3">
        <v>4.8468</v>
      </c>
      <c r="I437" s="5">
        <v>0.46086763070077863</v>
      </c>
      <c r="J437" s="10">
        <f t="shared" si="6"/>
        <v>1.0810605408333036E-4</v>
      </c>
    </row>
    <row r="438" spans="1:10" x14ac:dyDescent="0.2">
      <c r="A438" s="2" t="s">
        <v>1338</v>
      </c>
      <c r="B438" s="2" t="s">
        <v>1339</v>
      </c>
      <c r="C438" s="2" t="s">
        <v>1340</v>
      </c>
      <c r="D438" s="1">
        <v>3</v>
      </c>
      <c r="E438" s="1">
        <v>420</v>
      </c>
      <c r="F438" s="1">
        <v>2.63E-2</v>
      </c>
      <c r="G438" s="3">
        <v>11.04</v>
      </c>
      <c r="H438" s="3">
        <v>6.1657000000000002</v>
      </c>
      <c r="I438" s="5">
        <v>0.44151268115942033</v>
      </c>
      <c r="J438" s="10">
        <f t="shared" si="6"/>
        <v>1.3275760145494626E-4</v>
      </c>
    </row>
    <row r="439" spans="1:10" x14ac:dyDescent="0.2">
      <c r="A439" s="2" t="s">
        <v>1341</v>
      </c>
      <c r="B439" s="2" t="s">
        <v>1342</v>
      </c>
      <c r="C439" s="2" t="s">
        <v>1341</v>
      </c>
      <c r="D439" s="1">
        <v>1</v>
      </c>
      <c r="E439" s="1">
        <v>10</v>
      </c>
      <c r="F439" s="1">
        <v>1.2949999999999999</v>
      </c>
      <c r="G439" s="3">
        <v>12.95</v>
      </c>
      <c r="H439" s="3">
        <v>7.0286</v>
      </c>
      <c r="I439" s="5">
        <v>0.45725096525096531</v>
      </c>
      <c r="J439" s="10">
        <f t="shared" si="6"/>
        <v>1.5572562851825673E-4</v>
      </c>
    </row>
    <row r="440" spans="1:10" x14ac:dyDescent="0.2">
      <c r="A440" s="2" t="s">
        <v>1343</v>
      </c>
      <c r="B440" s="2" t="s">
        <v>1344</v>
      </c>
      <c r="C440" s="2" t="s">
        <v>1345</v>
      </c>
      <c r="D440" s="1">
        <v>1</v>
      </c>
      <c r="E440" s="1">
        <v>4</v>
      </c>
      <c r="F440" s="1">
        <v>5.6300000000000003E-2</v>
      </c>
      <c r="G440" s="3">
        <v>0.23</v>
      </c>
      <c r="H440" s="3">
        <v>0.1217</v>
      </c>
      <c r="I440" s="5">
        <v>0.47086956521739126</v>
      </c>
      <c r="J440" s="10">
        <f t="shared" si="6"/>
        <v>2.7657833636447142E-6</v>
      </c>
    </row>
    <row r="441" spans="1:10" x14ac:dyDescent="0.2">
      <c r="A441" s="2" t="s">
        <v>1346</v>
      </c>
      <c r="B441" s="2" t="s">
        <v>1347</v>
      </c>
      <c r="C441" s="2" t="s">
        <v>1348</v>
      </c>
      <c r="D441" s="1">
        <v>5</v>
      </c>
      <c r="E441" s="1">
        <v>247</v>
      </c>
      <c r="F441" s="1">
        <v>8.2400000000000001E-2</v>
      </c>
      <c r="G441" s="3">
        <v>20.350000000000001</v>
      </c>
      <c r="H441" s="3">
        <v>11.282</v>
      </c>
      <c r="I441" s="5">
        <v>0.44560196560196558</v>
      </c>
      <c r="J441" s="10">
        <f t="shared" si="6"/>
        <v>2.447117019572606E-4</v>
      </c>
    </row>
    <row r="442" spans="1:10" x14ac:dyDescent="0.2">
      <c r="A442" s="2" t="s">
        <v>1349</v>
      </c>
      <c r="B442" s="2" t="s">
        <v>1350</v>
      </c>
      <c r="C442" s="2" t="s">
        <v>1349</v>
      </c>
      <c r="D442" s="1">
        <v>1</v>
      </c>
      <c r="E442" s="1">
        <v>200</v>
      </c>
      <c r="F442" s="1">
        <v>0.57505700000000004</v>
      </c>
      <c r="G442" s="3">
        <v>115.01</v>
      </c>
      <c r="H442" s="3">
        <v>14.471500000000001</v>
      </c>
      <c r="I442" s="5">
        <v>0.87417181114685671</v>
      </c>
      <c r="J442" s="10">
        <f t="shared" si="6"/>
        <v>1.3830119332729504E-3</v>
      </c>
    </row>
    <row r="443" spans="1:10" x14ac:dyDescent="0.2">
      <c r="A443" s="2" t="s">
        <v>1351</v>
      </c>
      <c r="B443" s="2" t="s">
        <v>1352</v>
      </c>
      <c r="C443" s="2" t="s">
        <v>1353</v>
      </c>
      <c r="D443" s="1">
        <v>7</v>
      </c>
      <c r="E443" s="1">
        <v>881</v>
      </c>
      <c r="F443" s="1">
        <v>9.1999999999999998E-2</v>
      </c>
      <c r="G443" s="3">
        <v>80.97</v>
      </c>
      <c r="H443" s="3">
        <v>43.574199999999998</v>
      </c>
      <c r="I443" s="5">
        <v>0.46184759787575647</v>
      </c>
      <c r="J443" s="10">
        <f t="shared" si="6"/>
        <v>9.7367599545353266E-4</v>
      </c>
    </row>
    <row r="444" spans="1:10" x14ac:dyDescent="0.2">
      <c r="A444" s="2" t="s">
        <v>1354</v>
      </c>
      <c r="B444" s="2" t="s">
        <v>1355</v>
      </c>
      <c r="C444" s="2" t="s">
        <v>1356</v>
      </c>
      <c r="D444" s="1">
        <v>4</v>
      </c>
      <c r="E444" s="1">
        <v>290</v>
      </c>
      <c r="F444" s="1">
        <v>0.1027</v>
      </c>
      <c r="G444" s="3">
        <v>29.77</v>
      </c>
      <c r="H444" s="3">
        <v>16.099399999999999</v>
      </c>
      <c r="I444" s="5">
        <v>0.45920725562646963</v>
      </c>
      <c r="J444" s="10">
        <f t="shared" si="6"/>
        <v>3.5798856841610059E-4</v>
      </c>
    </row>
    <row r="445" spans="1:10" x14ac:dyDescent="0.2">
      <c r="A445" s="2" t="s">
        <v>1357</v>
      </c>
      <c r="B445" s="2" t="s">
        <v>1358</v>
      </c>
      <c r="C445" s="2" t="s">
        <v>1357</v>
      </c>
      <c r="D445" s="1">
        <v>2</v>
      </c>
      <c r="E445" s="1">
        <v>8</v>
      </c>
      <c r="F445" s="1">
        <v>8.8745999999999992</v>
      </c>
      <c r="G445" s="3">
        <v>71</v>
      </c>
      <c r="H445" s="3">
        <v>34.522399999999998</v>
      </c>
      <c r="I445" s="5">
        <v>0.51376901408450704</v>
      </c>
      <c r="J445" s="10">
        <f t="shared" si="6"/>
        <v>8.537852992120639E-4</v>
      </c>
    </row>
    <row r="446" spans="1:10" x14ac:dyDescent="0.2">
      <c r="A446" s="2" t="s">
        <v>1359</v>
      </c>
      <c r="B446" s="2" t="s">
        <v>1360</v>
      </c>
      <c r="C446" s="2" t="s">
        <v>1361</v>
      </c>
      <c r="D446" s="1">
        <v>5</v>
      </c>
      <c r="E446" s="1">
        <v>143</v>
      </c>
      <c r="F446" s="1">
        <v>0.1087</v>
      </c>
      <c r="G446" s="3">
        <v>15.55</v>
      </c>
      <c r="H446" s="3">
        <v>8.4750999999999994</v>
      </c>
      <c r="I446" s="5">
        <v>0.45497749196141479</v>
      </c>
      <c r="J446" s="10">
        <f t="shared" si="6"/>
        <v>1.8699100567250133E-4</v>
      </c>
    </row>
    <row r="447" spans="1:10" x14ac:dyDescent="0.2">
      <c r="A447" s="2" t="s">
        <v>1362</v>
      </c>
      <c r="B447" s="2" t="s">
        <v>1363</v>
      </c>
      <c r="C447" s="2" t="s">
        <v>1364</v>
      </c>
      <c r="D447" s="1">
        <v>2</v>
      </c>
      <c r="E447" s="1">
        <v>10</v>
      </c>
      <c r="F447" s="1">
        <v>0.1249</v>
      </c>
      <c r="G447" s="3">
        <v>1.25</v>
      </c>
      <c r="H447" s="3">
        <v>0.67510000000000003</v>
      </c>
      <c r="I447" s="5">
        <v>0.45992</v>
      </c>
      <c r="J447" s="10">
        <f t="shared" si="6"/>
        <v>1.5031431324156054E-5</v>
      </c>
    </row>
    <row r="448" spans="1:10" x14ac:dyDescent="0.2">
      <c r="A448" s="2" t="s">
        <v>1365</v>
      </c>
      <c r="B448" s="2" t="s">
        <v>1366</v>
      </c>
      <c r="C448" s="2" t="s">
        <v>1367</v>
      </c>
      <c r="D448" s="1">
        <v>1</v>
      </c>
      <c r="E448" s="1">
        <v>350</v>
      </c>
      <c r="F448" s="1">
        <v>0.45219999999999999</v>
      </c>
      <c r="G448" s="3">
        <v>158.27000000000001</v>
      </c>
      <c r="H448" s="3">
        <v>85.8095</v>
      </c>
      <c r="I448" s="5">
        <v>0.45782839451570095</v>
      </c>
      <c r="J448" s="10">
        <f t="shared" si="6"/>
        <v>1.9032197085393431E-3</v>
      </c>
    </row>
    <row r="449" spans="1:10" x14ac:dyDescent="0.2">
      <c r="A449" s="2" t="s">
        <v>1368</v>
      </c>
      <c r="B449" s="2" t="s">
        <v>1369</v>
      </c>
      <c r="C449" s="2" t="s">
        <v>1370</v>
      </c>
      <c r="D449" s="1">
        <v>1</v>
      </c>
      <c r="E449" s="1">
        <v>100</v>
      </c>
      <c r="F449" s="1">
        <v>0.15240000000000001</v>
      </c>
      <c r="G449" s="3">
        <v>15.24</v>
      </c>
      <c r="H449" s="3">
        <v>7.8364000000000003</v>
      </c>
      <c r="I449" s="5">
        <v>0.48580052493438319</v>
      </c>
      <c r="J449" s="10">
        <f t="shared" si="6"/>
        <v>1.8326321070411062E-4</v>
      </c>
    </row>
    <row r="450" spans="1:10" x14ac:dyDescent="0.2">
      <c r="A450" s="2" t="s">
        <v>1371</v>
      </c>
      <c r="B450" s="2" t="s">
        <v>1372</v>
      </c>
      <c r="C450" s="2" t="s">
        <v>1373</v>
      </c>
      <c r="D450" s="1">
        <v>1</v>
      </c>
      <c r="E450" s="1">
        <v>140</v>
      </c>
      <c r="F450" s="1">
        <v>0.12520000000000001</v>
      </c>
      <c r="G450" s="3">
        <v>17.53</v>
      </c>
      <c r="H450" s="3">
        <v>9.8871000000000002</v>
      </c>
      <c r="I450" s="5">
        <v>0.43598973188819162</v>
      </c>
      <c r="J450" s="10">
        <f t="shared" si="6"/>
        <v>2.1080079288996454E-4</v>
      </c>
    </row>
    <row r="451" spans="1:10" x14ac:dyDescent="0.2">
      <c r="A451" s="2" t="s">
        <v>1374</v>
      </c>
      <c r="B451" s="2" t="s">
        <v>1375</v>
      </c>
      <c r="C451" s="2" t="s">
        <v>1376</v>
      </c>
      <c r="D451" s="1">
        <v>2</v>
      </c>
      <c r="E451" s="1">
        <v>5</v>
      </c>
      <c r="F451" s="1">
        <v>0.13869999999999999</v>
      </c>
      <c r="G451" s="3">
        <v>0.69</v>
      </c>
      <c r="H451" s="3">
        <v>0.37480000000000002</v>
      </c>
      <c r="I451" s="5">
        <v>0.45681159420289857</v>
      </c>
      <c r="J451" s="10">
        <f t="shared" si="6"/>
        <v>8.2973500909341414E-6</v>
      </c>
    </row>
    <row r="452" spans="1:10" x14ac:dyDescent="0.2">
      <c r="A452" s="2" t="s">
        <v>1377</v>
      </c>
      <c r="B452" s="2" t="s">
        <v>1378</v>
      </c>
      <c r="C452" s="2" t="s">
        <v>1379</v>
      </c>
      <c r="D452" s="1">
        <v>1</v>
      </c>
      <c r="E452" s="1">
        <v>60</v>
      </c>
      <c r="F452" s="1">
        <v>0.1704</v>
      </c>
      <c r="G452" s="3">
        <v>10.220000000000001</v>
      </c>
      <c r="H452" s="3">
        <v>5.5269000000000004</v>
      </c>
      <c r="I452" s="5">
        <v>0.45920743639921724</v>
      </c>
      <c r="J452" s="10">
        <f t="shared" si="6"/>
        <v>1.2289698250629992E-4</v>
      </c>
    </row>
    <row r="453" spans="1:10" x14ac:dyDescent="0.2">
      <c r="A453" s="2" t="s">
        <v>1380</v>
      </c>
      <c r="B453" s="2" t="s">
        <v>1381</v>
      </c>
      <c r="C453" s="2" t="s">
        <v>1382</v>
      </c>
      <c r="D453" s="1">
        <v>1</v>
      </c>
      <c r="E453" s="1">
        <v>2</v>
      </c>
      <c r="F453" s="1">
        <v>0.1913</v>
      </c>
      <c r="G453" s="3">
        <v>0.38</v>
      </c>
      <c r="H453" s="3">
        <v>0.20830000000000001</v>
      </c>
      <c r="I453" s="5">
        <v>0.45184210526315788</v>
      </c>
      <c r="J453" s="10">
        <f t="shared" ref="J453:J516" si="7">G453/$G$646</f>
        <v>4.569555122543441E-6</v>
      </c>
    </row>
    <row r="454" spans="1:10" x14ac:dyDescent="0.2">
      <c r="A454" s="2" t="s">
        <v>1383</v>
      </c>
      <c r="B454" s="2" t="s">
        <v>1384</v>
      </c>
      <c r="C454" s="2" t="s">
        <v>1385</v>
      </c>
      <c r="D454" s="1">
        <v>1</v>
      </c>
      <c r="E454" s="1">
        <v>1</v>
      </c>
      <c r="F454" s="1">
        <v>0.19420000000000001</v>
      </c>
      <c r="G454" s="3">
        <v>0.19</v>
      </c>
      <c r="H454" s="3">
        <v>0.1174</v>
      </c>
      <c r="I454" s="5">
        <v>0.38210526315789473</v>
      </c>
      <c r="J454" s="10">
        <f t="shared" si="7"/>
        <v>2.2847775612717205E-6</v>
      </c>
    </row>
    <row r="455" spans="1:10" x14ac:dyDescent="0.2">
      <c r="A455" s="2" t="s">
        <v>1386</v>
      </c>
      <c r="B455" s="2" t="s">
        <v>1387</v>
      </c>
      <c r="C455" s="2" t="s">
        <v>1388</v>
      </c>
      <c r="D455" s="1">
        <v>3</v>
      </c>
      <c r="E455" s="1">
        <v>65</v>
      </c>
      <c r="F455" s="1">
        <v>0.246</v>
      </c>
      <c r="G455" s="3">
        <v>15.99</v>
      </c>
      <c r="H455" s="3">
        <v>6.5138999999999996</v>
      </c>
      <c r="I455" s="5">
        <v>0.59262664165103196</v>
      </c>
      <c r="J455" s="10">
        <f t="shared" si="7"/>
        <v>1.9228206949860427E-4</v>
      </c>
    </row>
    <row r="456" spans="1:10" x14ac:dyDescent="0.2">
      <c r="A456" s="2" t="s">
        <v>1389</v>
      </c>
      <c r="B456" s="2" t="s">
        <v>1390</v>
      </c>
      <c r="C456" s="2" t="s">
        <v>1391</v>
      </c>
      <c r="D456" s="1">
        <v>2</v>
      </c>
      <c r="E456" s="1">
        <v>200</v>
      </c>
      <c r="F456" s="1">
        <v>0.1527</v>
      </c>
      <c r="G456" s="3">
        <v>30.54</v>
      </c>
      <c r="H456" s="3">
        <v>16.503799999999998</v>
      </c>
      <c r="I456" s="5">
        <v>0.45960052390307793</v>
      </c>
      <c r="J456" s="10">
        <f t="shared" si="7"/>
        <v>3.6724793011178074E-4</v>
      </c>
    </row>
    <row r="457" spans="1:10" x14ac:dyDescent="0.2">
      <c r="A457" s="2" t="s">
        <v>1392</v>
      </c>
      <c r="B457" s="2" t="s">
        <v>1393</v>
      </c>
      <c r="C457" s="2" t="s">
        <v>1394</v>
      </c>
      <c r="D457" s="1">
        <v>1</v>
      </c>
      <c r="E457" s="1">
        <v>30</v>
      </c>
      <c r="F457" s="1">
        <v>1.6308</v>
      </c>
      <c r="G457" s="3">
        <v>48.92</v>
      </c>
      <c r="H457" s="3">
        <v>26.445699999999999</v>
      </c>
      <c r="I457" s="5">
        <v>0.459409239574816</v>
      </c>
      <c r="J457" s="10">
        <f t="shared" si="7"/>
        <v>5.8827009630217143E-4</v>
      </c>
    </row>
    <row r="458" spans="1:10" x14ac:dyDescent="0.2">
      <c r="A458" s="2" t="s">
        <v>1395</v>
      </c>
      <c r="B458" s="2" t="s">
        <v>1396</v>
      </c>
      <c r="C458" s="2" t="s">
        <v>1397</v>
      </c>
      <c r="D458" s="1">
        <v>2</v>
      </c>
      <c r="E458" s="1">
        <v>52</v>
      </c>
      <c r="F458" s="1">
        <v>7.5300000000000006E-2</v>
      </c>
      <c r="G458" s="3">
        <v>3.92</v>
      </c>
      <c r="H458" s="3">
        <v>2.5127000000000002</v>
      </c>
      <c r="I458" s="5">
        <v>0.35900510204081632</v>
      </c>
      <c r="J458" s="10">
        <f t="shared" si="7"/>
        <v>4.7138568632553385E-5</v>
      </c>
    </row>
    <row r="459" spans="1:10" x14ac:dyDescent="0.2">
      <c r="A459" s="2" t="s">
        <v>1398</v>
      </c>
      <c r="B459" s="2" t="s">
        <v>1399</v>
      </c>
      <c r="C459" s="2" t="s">
        <v>1400</v>
      </c>
      <c r="D459" s="1">
        <v>4</v>
      </c>
      <c r="E459" s="1">
        <v>274</v>
      </c>
      <c r="F459" s="1">
        <v>7.4999999999999997E-2</v>
      </c>
      <c r="G459" s="3">
        <v>20.55</v>
      </c>
      <c r="H459" s="3">
        <v>11.1137</v>
      </c>
      <c r="I459" s="5">
        <v>0.45918734793187344</v>
      </c>
      <c r="J459" s="10">
        <f t="shared" si="7"/>
        <v>2.4711673096912553E-4</v>
      </c>
    </row>
    <row r="460" spans="1:10" x14ac:dyDescent="0.2">
      <c r="A460" s="2" t="s">
        <v>1401</v>
      </c>
      <c r="B460" s="2" t="s">
        <v>1402</v>
      </c>
      <c r="C460" s="2" t="s">
        <v>1403</v>
      </c>
      <c r="D460" s="1">
        <v>1</v>
      </c>
      <c r="E460" s="1">
        <v>105</v>
      </c>
      <c r="F460" s="1">
        <v>8.4900000000000003E-2</v>
      </c>
      <c r="G460" s="3">
        <v>8.91</v>
      </c>
      <c r="H460" s="3">
        <v>4.6989000000000001</v>
      </c>
      <c r="I460" s="5">
        <v>0.47262626262626262</v>
      </c>
      <c r="J460" s="10">
        <f t="shared" si="7"/>
        <v>1.0714404247858436E-4</v>
      </c>
    </row>
    <row r="461" spans="1:10" x14ac:dyDescent="0.2">
      <c r="A461" s="2" t="s">
        <v>1404</v>
      </c>
      <c r="B461" s="2" t="s">
        <v>1405</v>
      </c>
      <c r="C461" s="2" t="s">
        <v>1406</v>
      </c>
      <c r="D461" s="1">
        <v>1</v>
      </c>
      <c r="E461" s="1">
        <v>100</v>
      </c>
      <c r="F461" s="1">
        <v>0.1085</v>
      </c>
      <c r="G461" s="3">
        <v>10.85</v>
      </c>
      <c r="H461" s="3">
        <v>5.8654999999999999</v>
      </c>
      <c r="I461" s="5">
        <v>0.45940092165898616</v>
      </c>
      <c r="J461" s="10">
        <f t="shared" si="7"/>
        <v>1.3047282389367455E-4</v>
      </c>
    </row>
    <row r="462" spans="1:10" x14ac:dyDescent="0.2">
      <c r="A462" s="2" t="s">
        <v>1407</v>
      </c>
      <c r="B462" s="2" t="s">
        <v>1408</v>
      </c>
      <c r="C462" s="2" t="s">
        <v>1409</v>
      </c>
      <c r="D462" s="1">
        <v>1</v>
      </c>
      <c r="E462" s="1">
        <v>8</v>
      </c>
      <c r="F462" s="1">
        <v>7.0402000000000006E-2</v>
      </c>
      <c r="G462" s="3">
        <v>0.56000000000000005</v>
      </c>
      <c r="H462" s="3">
        <v>0.3044</v>
      </c>
      <c r="I462" s="5">
        <v>0.45642857142857135</v>
      </c>
      <c r="J462" s="10">
        <f t="shared" si="7"/>
        <v>6.7340812332219129E-6</v>
      </c>
    </row>
    <row r="463" spans="1:10" x14ac:dyDescent="0.2">
      <c r="A463" s="2" t="s">
        <v>1410</v>
      </c>
      <c r="B463" s="2" t="s">
        <v>1411</v>
      </c>
      <c r="C463" s="2" t="s">
        <v>1410</v>
      </c>
      <c r="D463" s="1">
        <v>2</v>
      </c>
      <c r="E463" s="1">
        <v>9</v>
      </c>
      <c r="F463" s="1">
        <v>2.1919</v>
      </c>
      <c r="G463" s="3">
        <v>19.73</v>
      </c>
      <c r="H463" s="3">
        <v>10.704000000000001</v>
      </c>
      <c r="I463" s="5">
        <v>0.45747592498732892</v>
      </c>
      <c r="J463" s="10">
        <f t="shared" si="7"/>
        <v>2.3725611202047919E-4</v>
      </c>
    </row>
    <row r="464" spans="1:10" x14ac:dyDescent="0.2">
      <c r="A464" s="2" t="s">
        <v>1412</v>
      </c>
      <c r="B464" s="2" t="s">
        <v>1413</v>
      </c>
      <c r="C464" s="2" t="s">
        <v>1414</v>
      </c>
      <c r="D464" s="1">
        <v>1</v>
      </c>
      <c r="E464" s="1">
        <v>125</v>
      </c>
      <c r="F464" s="1">
        <v>2.2100000000000002E-2</v>
      </c>
      <c r="G464" s="3">
        <v>2.76</v>
      </c>
      <c r="H464" s="3">
        <v>1.4953000000000001</v>
      </c>
      <c r="I464" s="5">
        <v>0.45822463768115945</v>
      </c>
      <c r="J464" s="10">
        <f t="shared" si="7"/>
        <v>3.3189400363736565E-5</v>
      </c>
    </row>
    <row r="465" spans="1:10" x14ac:dyDescent="0.2">
      <c r="A465" s="2" t="s">
        <v>1415</v>
      </c>
      <c r="B465" s="2" t="s">
        <v>1416</v>
      </c>
      <c r="C465" s="2" t="s">
        <v>1417</v>
      </c>
      <c r="D465" s="1">
        <v>1</v>
      </c>
      <c r="E465" s="1">
        <v>16</v>
      </c>
      <c r="F465" s="1">
        <v>2.4799999999999999E-2</v>
      </c>
      <c r="G465" s="3">
        <v>0.4</v>
      </c>
      <c r="H465" s="3">
        <v>0.21490000000000001</v>
      </c>
      <c r="I465" s="5">
        <v>0.46274999999999994</v>
      </c>
      <c r="J465" s="10">
        <f t="shared" si="7"/>
        <v>4.810058023729938E-6</v>
      </c>
    </row>
    <row r="466" spans="1:10" x14ac:dyDescent="0.2">
      <c r="A466" s="2" t="s">
        <v>1418</v>
      </c>
      <c r="B466" s="2" t="s">
        <v>1419</v>
      </c>
      <c r="C466" s="2" t="s">
        <v>1420</v>
      </c>
      <c r="D466" s="1">
        <v>14</v>
      </c>
      <c r="E466" s="1">
        <v>938</v>
      </c>
      <c r="F466" s="1">
        <v>3.0200000000000001E-2</v>
      </c>
      <c r="G466" s="3">
        <v>28.31</v>
      </c>
      <c r="H466" s="3">
        <v>14.181900000000001</v>
      </c>
      <c r="I466" s="5">
        <v>0.49904980572235963</v>
      </c>
      <c r="J466" s="10">
        <f t="shared" si="7"/>
        <v>3.4043185662948635E-4</v>
      </c>
    </row>
    <row r="467" spans="1:10" x14ac:dyDescent="0.2">
      <c r="A467" s="2" t="s">
        <v>1421</v>
      </c>
      <c r="B467" s="2" t="s">
        <v>1422</v>
      </c>
      <c r="C467" s="2" t="s">
        <v>1423</v>
      </c>
      <c r="D467" s="1">
        <v>1</v>
      </c>
      <c r="E467" s="1">
        <v>140</v>
      </c>
      <c r="F467" s="1">
        <v>3.9E-2</v>
      </c>
      <c r="G467" s="3">
        <v>5.46</v>
      </c>
      <c r="H467" s="3">
        <v>2.9504999999999999</v>
      </c>
      <c r="I467" s="5">
        <v>0.45961538461538465</v>
      </c>
      <c r="J467" s="10">
        <f t="shared" si="7"/>
        <v>6.5657292023913648E-5</v>
      </c>
    </row>
    <row r="468" spans="1:10" x14ac:dyDescent="0.2">
      <c r="A468" s="2" t="s">
        <v>1424</v>
      </c>
      <c r="B468" s="2" t="s">
        <v>1425</v>
      </c>
      <c r="C468" s="2" t="s">
        <v>1426</v>
      </c>
      <c r="D468" s="1">
        <v>3</v>
      </c>
      <c r="E468" s="1">
        <v>354</v>
      </c>
      <c r="F468" s="1">
        <v>0.1016</v>
      </c>
      <c r="G468" s="3">
        <v>35.97</v>
      </c>
      <c r="H468" s="3">
        <v>19.4377</v>
      </c>
      <c r="I468" s="5">
        <v>0.4596135668612733</v>
      </c>
      <c r="J468" s="10">
        <f t="shared" si="7"/>
        <v>4.3254446778391462E-4</v>
      </c>
    </row>
    <row r="469" spans="1:10" x14ac:dyDescent="0.2">
      <c r="A469" s="2" t="s">
        <v>1427</v>
      </c>
      <c r="B469" s="2" t="s">
        <v>1428</v>
      </c>
      <c r="C469" s="2" t="s">
        <v>1429</v>
      </c>
      <c r="D469" s="1">
        <v>2</v>
      </c>
      <c r="E469" s="1">
        <v>325</v>
      </c>
      <c r="F469" s="1">
        <v>0.1295</v>
      </c>
      <c r="G469" s="3">
        <v>42.09</v>
      </c>
      <c r="H469" s="3">
        <v>22.755600000000001</v>
      </c>
      <c r="I469" s="5">
        <v>0.45935851746258011</v>
      </c>
      <c r="J469" s="10">
        <f t="shared" si="7"/>
        <v>5.0613835554698275E-4</v>
      </c>
    </row>
    <row r="470" spans="1:10" x14ac:dyDescent="0.2">
      <c r="A470" s="2" t="s">
        <v>1430</v>
      </c>
      <c r="B470" s="2" t="s">
        <v>1431</v>
      </c>
      <c r="C470" s="2" t="s">
        <v>1432</v>
      </c>
      <c r="D470" s="1">
        <v>11</v>
      </c>
      <c r="E470" s="1">
        <v>693</v>
      </c>
      <c r="F470" s="1">
        <v>1.35E-2</v>
      </c>
      <c r="G470" s="3">
        <v>9.3699999999999992</v>
      </c>
      <c r="H470" s="3">
        <v>5.0589000000000004</v>
      </c>
      <c r="I470" s="5">
        <v>0.46009605122732122</v>
      </c>
      <c r="J470" s="10">
        <f t="shared" si="7"/>
        <v>1.1267560920587378E-4</v>
      </c>
    </row>
    <row r="471" spans="1:10" x14ac:dyDescent="0.2">
      <c r="A471" s="2" t="s">
        <v>1433</v>
      </c>
      <c r="B471" s="2" t="s">
        <v>1434</v>
      </c>
      <c r="C471" s="2" t="s">
        <v>1435</v>
      </c>
      <c r="D471" s="1">
        <v>6</v>
      </c>
      <c r="E471" s="1">
        <v>1750</v>
      </c>
      <c r="F471" s="1">
        <v>2.1600000000000001E-2</v>
      </c>
      <c r="G471" s="3">
        <v>37.799999999999997</v>
      </c>
      <c r="H471" s="3">
        <v>20.419699999999999</v>
      </c>
      <c r="I471" s="5">
        <v>0.45979629629629626</v>
      </c>
      <c r="J471" s="10">
        <f t="shared" si="7"/>
        <v>4.5455048324247909E-4</v>
      </c>
    </row>
    <row r="472" spans="1:10" x14ac:dyDescent="0.2">
      <c r="A472" s="2" t="s">
        <v>1436</v>
      </c>
      <c r="B472" s="2" t="s">
        <v>1437</v>
      </c>
      <c r="C472" s="2" t="s">
        <v>1438</v>
      </c>
      <c r="D472" s="1">
        <v>1</v>
      </c>
      <c r="E472" s="1">
        <v>24</v>
      </c>
      <c r="F472" s="1">
        <v>1.5599999999999999E-2</v>
      </c>
      <c r="G472" s="3">
        <v>0.37</v>
      </c>
      <c r="H472" s="3">
        <v>0.23069999999999999</v>
      </c>
      <c r="I472" s="5">
        <v>0.37648648648648653</v>
      </c>
      <c r="J472" s="10">
        <f t="shared" si="7"/>
        <v>4.4493036719501924E-6</v>
      </c>
    </row>
    <row r="473" spans="1:10" x14ac:dyDescent="0.2">
      <c r="A473" s="2" t="s">
        <v>1439</v>
      </c>
      <c r="B473" s="2" t="s">
        <v>1440</v>
      </c>
      <c r="C473" s="2" t="s">
        <v>1441</v>
      </c>
      <c r="D473" s="1">
        <v>1</v>
      </c>
      <c r="E473" s="1">
        <v>300</v>
      </c>
      <c r="F473" s="1">
        <v>3.3700000000000001E-2</v>
      </c>
      <c r="G473" s="3">
        <v>10.11</v>
      </c>
      <c r="H473" s="3">
        <v>5.4585999999999997</v>
      </c>
      <c r="I473" s="5">
        <v>0.46007912957467856</v>
      </c>
      <c r="J473" s="10">
        <f t="shared" si="7"/>
        <v>1.2157421654977416E-4</v>
      </c>
    </row>
    <row r="474" spans="1:10" x14ac:dyDescent="0.2">
      <c r="A474" s="2" t="s">
        <v>1442</v>
      </c>
      <c r="B474" s="2" t="s">
        <v>1443</v>
      </c>
      <c r="C474" s="2" t="s">
        <v>1442</v>
      </c>
      <c r="D474" s="1">
        <v>2</v>
      </c>
      <c r="E474" s="1">
        <v>20</v>
      </c>
      <c r="F474" s="1">
        <v>0.18049999999999999</v>
      </c>
      <c r="G474" s="3">
        <v>3.61</v>
      </c>
      <c r="H474" s="3">
        <v>2.0825</v>
      </c>
      <c r="I474" s="5">
        <v>0.42313019390581719</v>
      </c>
      <c r="J474" s="10">
        <f t="shared" si="7"/>
        <v>4.3410773664162688E-5</v>
      </c>
    </row>
    <row r="475" spans="1:10" x14ac:dyDescent="0.2">
      <c r="A475" s="2" t="s">
        <v>1444</v>
      </c>
      <c r="B475" s="2" t="s">
        <v>1445</v>
      </c>
      <c r="C475" s="2" t="s">
        <v>1446</v>
      </c>
      <c r="D475" s="1">
        <v>1</v>
      </c>
      <c r="E475" s="1">
        <v>5</v>
      </c>
      <c r="F475" s="1">
        <v>4.1300000000000003E-2</v>
      </c>
      <c r="G475" s="3">
        <v>0.21</v>
      </c>
      <c r="H475" s="3">
        <v>0.11169999999999999</v>
      </c>
      <c r="I475" s="5">
        <v>0.46809523809523812</v>
      </c>
      <c r="J475" s="10">
        <f t="shared" si="7"/>
        <v>2.5252804624582171E-6</v>
      </c>
    </row>
    <row r="476" spans="1:10" x14ac:dyDescent="0.2">
      <c r="A476" s="2" t="s">
        <v>1447</v>
      </c>
      <c r="B476" s="2" t="s">
        <v>1448</v>
      </c>
      <c r="C476" s="2" t="s">
        <v>1449</v>
      </c>
      <c r="D476" s="1">
        <v>3</v>
      </c>
      <c r="E476" s="1">
        <v>485</v>
      </c>
      <c r="F476" s="1">
        <v>0.37986599999999998</v>
      </c>
      <c r="G476" s="3">
        <v>184.24</v>
      </c>
      <c r="H476" s="3">
        <v>99.586600000000004</v>
      </c>
      <c r="I476" s="5">
        <v>0.45947351280937909</v>
      </c>
      <c r="J476" s="10">
        <f t="shared" si="7"/>
        <v>2.2155127257300093E-3</v>
      </c>
    </row>
    <row r="477" spans="1:10" x14ac:dyDescent="0.2">
      <c r="A477" s="2" t="s">
        <v>1450</v>
      </c>
      <c r="B477" s="2" t="s">
        <v>1451</v>
      </c>
      <c r="C477" s="2" t="s">
        <v>1450</v>
      </c>
      <c r="D477" s="1">
        <v>1</v>
      </c>
      <c r="E477" s="1">
        <v>6</v>
      </c>
      <c r="F477" s="1">
        <v>0.54479999999999995</v>
      </c>
      <c r="G477" s="3">
        <v>3.27</v>
      </c>
      <c r="H477" s="3">
        <v>2.7240000000000002</v>
      </c>
      <c r="I477" s="5">
        <v>0.16697247706422019</v>
      </c>
      <c r="J477" s="10">
        <f t="shared" si="7"/>
        <v>3.9322224343992243E-5</v>
      </c>
    </row>
    <row r="478" spans="1:10" x14ac:dyDescent="0.2">
      <c r="A478" s="2" t="s">
        <v>1452</v>
      </c>
      <c r="B478" s="2" t="s">
        <v>1453</v>
      </c>
      <c r="C478" s="2" t="s">
        <v>1452</v>
      </c>
      <c r="D478" s="1">
        <v>1</v>
      </c>
      <c r="E478" s="1">
        <v>6</v>
      </c>
      <c r="F478" s="1">
        <v>1.6704000000000001</v>
      </c>
      <c r="G478" s="3">
        <v>10.02</v>
      </c>
      <c r="H478" s="3">
        <v>8.3520000000000003</v>
      </c>
      <c r="I478" s="5">
        <v>0.16646706586826349</v>
      </c>
      <c r="J478" s="10">
        <f t="shared" si="7"/>
        <v>1.2049195349443493E-4</v>
      </c>
    </row>
    <row r="479" spans="1:10" x14ac:dyDescent="0.2">
      <c r="A479" s="2" t="s">
        <v>1454</v>
      </c>
      <c r="B479" s="2" t="s">
        <v>1455</v>
      </c>
      <c r="C479" s="2" t="s">
        <v>1211</v>
      </c>
      <c r="D479" s="1">
        <v>9</v>
      </c>
      <c r="E479" s="1">
        <v>584</v>
      </c>
      <c r="F479" s="1">
        <v>0.1217</v>
      </c>
      <c r="G479" s="3">
        <v>71.08</v>
      </c>
      <c r="H479" s="3">
        <v>33.8322</v>
      </c>
      <c r="I479" s="5">
        <v>0.52402644907146878</v>
      </c>
      <c r="J479" s="10">
        <f t="shared" si="7"/>
        <v>8.5474731081680989E-4</v>
      </c>
    </row>
    <row r="480" spans="1:10" x14ac:dyDescent="0.2">
      <c r="A480" s="2" t="s">
        <v>1456</v>
      </c>
      <c r="B480" s="2" t="s">
        <v>1457</v>
      </c>
      <c r="C480" s="2" t="s">
        <v>1458</v>
      </c>
      <c r="D480" s="1">
        <v>3</v>
      </c>
      <c r="E480" s="1">
        <v>234</v>
      </c>
      <c r="F480" s="1">
        <v>0.1502</v>
      </c>
      <c r="G480" s="3">
        <v>35.369999999999997</v>
      </c>
      <c r="H480" s="3">
        <v>19.0106</v>
      </c>
      <c r="I480" s="5">
        <v>0.46252191122420133</v>
      </c>
      <c r="J480" s="10">
        <f t="shared" si="7"/>
        <v>4.2532938074831971E-4</v>
      </c>
    </row>
    <row r="481" spans="1:10" x14ac:dyDescent="0.2">
      <c r="A481" s="2" t="s">
        <v>1459</v>
      </c>
      <c r="B481" s="2" t="s">
        <v>1460</v>
      </c>
      <c r="C481" s="2" t="s">
        <v>1461</v>
      </c>
      <c r="D481" s="1">
        <v>1</v>
      </c>
      <c r="E481" s="1">
        <v>150</v>
      </c>
      <c r="F481" s="1">
        <v>0.184507</v>
      </c>
      <c r="G481" s="3">
        <v>27.68</v>
      </c>
      <c r="H481" s="3">
        <v>14.96</v>
      </c>
      <c r="I481" s="5">
        <v>0.45953757225433528</v>
      </c>
      <c r="J481" s="10">
        <f t="shared" si="7"/>
        <v>3.3285601524211169E-4</v>
      </c>
    </row>
    <row r="482" spans="1:10" x14ac:dyDescent="0.2">
      <c r="A482" s="2" t="s">
        <v>1462</v>
      </c>
      <c r="B482" s="2" t="s">
        <v>1463</v>
      </c>
      <c r="C482" s="2" t="s">
        <v>1464</v>
      </c>
      <c r="D482" s="1">
        <v>1</v>
      </c>
      <c r="E482" s="1">
        <v>40</v>
      </c>
      <c r="F482" s="1">
        <v>0.57783600000000002</v>
      </c>
      <c r="G482" s="3">
        <v>23.11</v>
      </c>
      <c r="H482" s="3">
        <v>12.4937</v>
      </c>
      <c r="I482" s="5">
        <v>0.45938122025097367</v>
      </c>
      <c r="J482" s="10">
        <f t="shared" si="7"/>
        <v>2.7790110232099716E-4</v>
      </c>
    </row>
    <row r="483" spans="1:10" x14ac:dyDescent="0.2">
      <c r="A483" s="2" t="s">
        <v>1465</v>
      </c>
      <c r="B483" s="2" t="s">
        <v>1466</v>
      </c>
      <c r="C483" s="2" t="s">
        <v>1467</v>
      </c>
      <c r="D483" s="1">
        <v>1</v>
      </c>
      <c r="E483" s="1">
        <v>50</v>
      </c>
      <c r="F483" s="1">
        <v>5.1200000000000002E-2</v>
      </c>
      <c r="G483" s="3">
        <v>2.56</v>
      </c>
      <c r="H483" s="3">
        <v>1.3835</v>
      </c>
      <c r="I483" s="5">
        <v>0.45957031250000002</v>
      </c>
      <c r="J483" s="10">
        <f t="shared" si="7"/>
        <v>3.0784371351871598E-5</v>
      </c>
    </row>
    <row r="484" spans="1:10" x14ac:dyDescent="0.2">
      <c r="A484" s="2" t="s">
        <v>1468</v>
      </c>
      <c r="B484" s="2" t="s">
        <v>1469</v>
      </c>
      <c r="C484" s="2" t="s">
        <v>1470</v>
      </c>
      <c r="D484" s="1">
        <v>10</v>
      </c>
      <c r="E484" s="1">
        <v>668</v>
      </c>
      <c r="F484" s="1">
        <v>2.41E-2</v>
      </c>
      <c r="G484" s="3">
        <v>16.09</v>
      </c>
      <c r="H484" s="3">
        <v>8.6918000000000006</v>
      </c>
      <c r="I484" s="5">
        <v>0.45980111870727158</v>
      </c>
      <c r="J484" s="10">
        <f t="shared" si="7"/>
        <v>1.9348458400453674E-4</v>
      </c>
    </row>
    <row r="485" spans="1:10" x14ac:dyDescent="0.2">
      <c r="A485" s="2" t="s">
        <v>1471</v>
      </c>
      <c r="B485" s="2" t="s">
        <v>1472</v>
      </c>
      <c r="C485" s="2" t="s">
        <v>1473</v>
      </c>
      <c r="D485" s="1">
        <v>5</v>
      </c>
      <c r="E485" s="1">
        <v>112</v>
      </c>
      <c r="F485" s="1">
        <v>0.20269999999999999</v>
      </c>
      <c r="G485" s="3">
        <v>22.71</v>
      </c>
      <c r="H485" s="3">
        <v>11.086</v>
      </c>
      <c r="I485" s="5">
        <v>0.51184500220167328</v>
      </c>
      <c r="J485" s="10">
        <f t="shared" si="7"/>
        <v>2.7309104429726723E-4</v>
      </c>
    </row>
    <row r="486" spans="1:10" x14ac:dyDescent="0.2">
      <c r="A486" s="2" t="s">
        <v>1474</v>
      </c>
      <c r="B486" s="2" t="s">
        <v>1475</v>
      </c>
      <c r="C486" s="2" t="s">
        <v>1476</v>
      </c>
      <c r="D486" s="1">
        <v>2</v>
      </c>
      <c r="E486" s="1">
        <v>9</v>
      </c>
      <c r="F486" s="1">
        <v>0.22109999999999999</v>
      </c>
      <c r="G486" s="3">
        <v>1.76</v>
      </c>
      <c r="H486" s="3">
        <v>1.0359</v>
      </c>
      <c r="I486" s="5">
        <v>0.41142045454545451</v>
      </c>
      <c r="J486" s="10">
        <f t="shared" si="7"/>
        <v>2.1164255304411725E-5</v>
      </c>
    </row>
    <row r="487" spans="1:10" x14ac:dyDescent="0.2">
      <c r="A487" s="2" t="s">
        <v>1477</v>
      </c>
      <c r="B487" s="2" t="s">
        <v>1478</v>
      </c>
      <c r="C487" s="2" t="s">
        <v>1479</v>
      </c>
      <c r="D487" s="1">
        <v>2</v>
      </c>
      <c r="E487" s="1">
        <v>-72</v>
      </c>
      <c r="F487" s="1">
        <v>9.3989999999999991</v>
      </c>
      <c r="G487" s="3">
        <v>-702.5</v>
      </c>
      <c r="H487" s="3">
        <v>-365.798</v>
      </c>
      <c r="I487" s="5">
        <v>0.47929110320284696</v>
      </c>
      <c r="J487" s="10">
        <f t="shared" si="7"/>
        <v>-8.4476644041757021E-3</v>
      </c>
    </row>
    <row r="488" spans="1:10" x14ac:dyDescent="0.2">
      <c r="A488" s="2" t="s">
        <v>1480</v>
      </c>
      <c r="B488" s="2" t="s">
        <v>1481</v>
      </c>
      <c r="C488" s="2" t="s">
        <v>1482</v>
      </c>
      <c r="D488" s="1">
        <v>4</v>
      </c>
      <c r="E488" s="1">
        <v>160</v>
      </c>
      <c r="F488" s="1">
        <v>0.70669999999999999</v>
      </c>
      <c r="G488" s="3">
        <v>113.08</v>
      </c>
      <c r="H488" s="3">
        <v>60.752000000000002</v>
      </c>
      <c r="I488" s="5">
        <v>0.46275203395825965</v>
      </c>
      <c r="J488" s="10">
        <f t="shared" si="7"/>
        <v>1.3598034033084534E-3</v>
      </c>
    </row>
    <row r="489" spans="1:10" x14ac:dyDescent="0.2">
      <c r="A489" s="2" t="s">
        <v>1483</v>
      </c>
      <c r="B489" s="2" t="s">
        <v>1484</v>
      </c>
      <c r="C489" s="2" t="s">
        <v>1485</v>
      </c>
      <c r="D489" s="1">
        <v>4</v>
      </c>
      <c r="E489" s="1">
        <v>472</v>
      </c>
      <c r="F489" s="1">
        <v>0.19259999999999999</v>
      </c>
      <c r="G489" s="3">
        <v>90.91</v>
      </c>
      <c r="H489" s="3">
        <v>48.566400000000002</v>
      </c>
      <c r="I489" s="5">
        <v>0.46577494225057753</v>
      </c>
      <c r="J489" s="10">
        <f t="shared" si="7"/>
        <v>1.0932059373432216E-3</v>
      </c>
    </row>
    <row r="490" spans="1:10" x14ac:dyDescent="0.2">
      <c r="A490" s="2" t="s">
        <v>1486</v>
      </c>
      <c r="B490" s="2" t="s">
        <v>1487</v>
      </c>
      <c r="C490" s="2" t="s">
        <v>1488</v>
      </c>
      <c r="D490" s="1">
        <v>1</v>
      </c>
      <c r="E490" s="1">
        <v>16</v>
      </c>
      <c r="F490" s="1">
        <v>0.19470000000000001</v>
      </c>
      <c r="G490" s="3">
        <v>3.12</v>
      </c>
      <c r="H490" s="3">
        <v>1.6839999999999999</v>
      </c>
      <c r="I490" s="5">
        <v>0.46025641025641023</v>
      </c>
      <c r="J490" s="10">
        <f t="shared" si="7"/>
        <v>3.7518452585093516E-5</v>
      </c>
    </row>
    <row r="491" spans="1:10" x14ac:dyDescent="0.2">
      <c r="A491" s="2" t="s">
        <v>1489</v>
      </c>
      <c r="B491" s="2" t="s">
        <v>1490</v>
      </c>
      <c r="C491" s="2" t="s">
        <v>1491</v>
      </c>
      <c r="D491" s="1">
        <v>1</v>
      </c>
      <c r="E491" s="1">
        <v>160</v>
      </c>
      <c r="F491" s="1">
        <v>0.22270000000000001</v>
      </c>
      <c r="G491" s="3">
        <v>35.630000000000003</v>
      </c>
      <c r="H491" s="3">
        <v>19.257999999999999</v>
      </c>
      <c r="I491" s="5">
        <v>0.45950042099354471</v>
      </c>
      <c r="J491" s="10">
        <f t="shared" si="7"/>
        <v>4.2845591846374424E-4</v>
      </c>
    </row>
    <row r="492" spans="1:10" x14ac:dyDescent="0.2">
      <c r="A492" s="2" t="s">
        <v>1492</v>
      </c>
      <c r="B492" s="2" t="s">
        <v>1493</v>
      </c>
      <c r="C492" s="2" t="s">
        <v>1494</v>
      </c>
      <c r="D492" s="1">
        <v>2</v>
      </c>
      <c r="E492" s="1">
        <v>14</v>
      </c>
      <c r="F492" s="1">
        <v>0.20930000000000001</v>
      </c>
      <c r="G492" s="3">
        <v>2.93</v>
      </c>
      <c r="H492" s="3">
        <v>1.5839000000000001</v>
      </c>
      <c r="I492" s="5">
        <v>0.45941979522184301</v>
      </c>
      <c r="J492" s="10">
        <f t="shared" si="7"/>
        <v>3.5233675023821798E-5</v>
      </c>
    </row>
    <row r="493" spans="1:10" x14ac:dyDescent="0.2">
      <c r="A493" s="2" t="s">
        <v>1495</v>
      </c>
      <c r="B493" s="2" t="s">
        <v>1496</v>
      </c>
      <c r="C493" s="2" t="s">
        <v>1497</v>
      </c>
      <c r="D493" s="1">
        <v>9</v>
      </c>
      <c r="E493" s="1">
        <v>631</v>
      </c>
      <c r="F493" s="1">
        <v>0.2082</v>
      </c>
      <c r="G493" s="3">
        <v>131.38</v>
      </c>
      <c r="H493" s="3">
        <v>71.5976</v>
      </c>
      <c r="I493" s="5">
        <v>0.45503425178870455</v>
      </c>
      <c r="J493" s="10">
        <f t="shared" si="7"/>
        <v>1.579863557894098E-3</v>
      </c>
    </row>
    <row r="494" spans="1:10" x14ac:dyDescent="0.2">
      <c r="A494" s="2" t="s">
        <v>1498</v>
      </c>
      <c r="B494" s="2" t="s">
        <v>1499</v>
      </c>
      <c r="C494" s="2" t="s">
        <v>1500</v>
      </c>
      <c r="D494" s="1">
        <v>1</v>
      </c>
      <c r="E494" s="1">
        <v>40</v>
      </c>
      <c r="F494" s="1">
        <v>0.2303</v>
      </c>
      <c r="G494" s="3">
        <v>9.2100000000000009</v>
      </c>
      <c r="H494" s="3">
        <v>4.9783999999999997</v>
      </c>
      <c r="I494" s="5">
        <v>0.45945711183496196</v>
      </c>
      <c r="J494" s="10">
        <f t="shared" si="7"/>
        <v>1.1075158599638183E-4</v>
      </c>
    </row>
    <row r="495" spans="1:10" x14ac:dyDescent="0.2">
      <c r="A495" s="2" t="s">
        <v>1501</v>
      </c>
      <c r="B495" s="2" t="s">
        <v>1502</v>
      </c>
      <c r="C495" s="2" t="s">
        <v>1503</v>
      </c>
      <c r="D495" s="1">
        <v>1</v>
      </c>
      <c r="E495" s="1">
        <v>10</v>
      </c>
      <c r="F495" s="1">
        <v>0.1918</v>
      </c>
      <c r="G495" s="3">
        <v>1.92</v>
      </c>
      <c r="H495" s="3">
        <v>1.0368999999999999</v>
      </c>
      <c r="I495" s="5">
        <v>0.45994791666666668</v>
      </c>
      <c r="J495" s="10">
        <f t="shared" si="7"/>
        <v>2.3088278513903699E-5</v>
      </c>
    </row>
    <row r="496" spans="1:10" x14ac:dyDescent="0.2">
      <c r="A496" s="2" t="s">
        <v>1504</v>
      </c>
      <c r="B496" s="2" t="s">
        <v>1505</v>
      </c>
      <c r="C496" s="2" t="s">
        <v>1506</v>
      </c>
      <c r="D496" s="1">
        <v>9</v>
      </c>
      <c r="E496" s="1">
        <v>189</v>
      </c>
      <c r="F496" s="1">
        <v>0.22339999999999999</v>
      </c>
      <c r="G496" s="3">
        <v>41.92</v>
      </c>
      <c r="H496" s="3">
        <v>23.401299999999999</v>
      </c>
      <c r="I496" s="5">
        <v>0.44176288167938926</v>
      </c>
      <c r="J496" s="10">
        <f t="shared" si="7"/>
        <v>5.0409408088689751E-4</v>
      </c>
    </row>
    <row r="497" spans="1:10" x14ac:dyDescent="0.2">
      <c r="A497" s="2" t="s">
        <v>1507</v>
      </c>
      <c r="B497" s="2" t="s">
        <v>1508</v>
      </c>
      <c r="C497" s="2" t="s">
        <v>1509</v>
      </c>
      <c r="D497" s="1">
        <v>5</v>
      </c>
      <c r="E497" s="1">
        <v>714</v>
      </c>
      <c r="F497" s="1">
        <v>0.24809999999999999</v>
      </c>
      <c r="G497" s="3">
        <v>177.15</v>
      </c>
      <c r="H497" s="3">
        <v>92.670199999999994</v>
      </c>
      <c r="I497" s="5">
        <v>0.47688286762630538</v>
      </c>
      <c r="J497" s="10">
        <f t="shared" si="7"/>
        <v>2.130254447259396E-3</v>
      </c>
    </row>
    <row r="498" spans="1:10" x14ac:dyDescent="0.2">
      <c r="A498" s="2" t="s">
        <v>1510</v>
      </c>
      <c r="B498" s="2" t="s">
        <v>1511</v>
      </c>
      <c r="C498" s="2" t="s">
        <v>1512</v>
      </c>
      <c r="D498" s="1">
        <v>1</v>
      </c>
      <c r="E498" s="1">
        <v>1</v>
      </c>
      <c r="F498" s="1">
        <v>0.33379999999999999</v>
      </c>
      <c r="G498" s="3">
        <v>0.33</v>
      </c>
      <c r="H498" s="3">
        <v>0.1804</v>
      </c>
      <c r="I498" s="5">
        <v>0.45333333333333337</v>
      </c>
      <c r="J498" s="10">
        <f t="shared" si="7"/>
        <v>3.9682978695771991E-6</v>
      </c>
    </row>
    <row r="499" spans="1:10" x14ac:dyDescent="0.2">
      <c r="A499" s="2" t="s">
        <v>1513</v>
      </c>
      <c r="B499" s="2" t="s">
        <v>1514</v>
      </c>
      <c r="C499" s="2" t="s">
        <v>1515</v>
      </c>
      <c r="D499" s="1">
        <v>1</v>
      </c>
      <c r="E499" s="1">
        <v>100</v>
      </c>
      <c r="F499" s="1">
        <v>0.22919999999999999</v>
      </c>
      <c r="G499" s="3">
        <v>22.92</v>
      </c>
      <c r="H499" s="3">
        <v>12.2319</v>
      </c>
      <c r="I499" s="5">
        <v>0.46632198952879578</v>
      </c>
      <c r="J499" s="10">
        <f t="shared" si="7"/>
        <v>2.7561632475972547E-4</v>
      </c>
    </row>
    <row r="500" spans="1:10" x14ac:dyDescent="0.2">
      <c r="A500" s="2" t="s">
        <v>1516</v>
      </c>
      <c r="B500" s="2" t="s">
        <v>1517</v>
      </c>
      <c r="C500" s="2" t="s">
        <v>1518</v>
      </c>
      <c r="D500" s="1">
        <v>1</v>
      </c>
      <c r="E500" s="1">
        <v>25</v>
      </c>
      <c r="F500" s="1">
        <v>0.69298800000000005</v>
      </c>
      <c r="G500" s="3">
        <v>17.32</v>
      </c>
      <c r="H500" s="3">
        <v>9.3646999999999991</v>
      </c>
      <c r="I500" s="5">
        <v>0.45931293302540416</v>
      </c>
      <c r="J500" s="10">
        <f t="shared" si="7"/>
        <v>2.082755124275063E-4</v>
      </c>
    </row>
    <row r="501" spans="1:10" x14ac:dyDescent="0.2">
      <c r="A501" s="2" t="s">
        <v>1519</v>
      </c>
      <c r="B501" s="2" t="s">
        <v>1520</v>
      </c>
      <c r="C501" s="2" t="s">
        <v>1521</v>
      </c>
      <c r="D501" s="1">
        <v>1</v>
      </c>
      <c r="E501" s="1">
        <v>100</v>
      </c>
      <c r="F501" s="1">
        <v>0.27479999999999999</v>
      </c>
      <c r="G501" s="3">
        <v>27.48</v>
      </c>
      <c r="H501" s="3">
        <v>14.1953</v>
      </c>
      <c r="I501" s="5">
        <v>0.48343158660844254</v>
      </c>
      <c r="J501" s="10">
        <f t="shared" si="7"/>
        <v>3.304509862302467E-4</v>
      </c>
    </row>
    <row r="502" spans="1:10" x14ac:dyDescent="0.2">
      <c r="A502" s="2" t="s">
        <v>1522</v>
      </c>
      <c r="B502" s="2" t="s">
        <v>1523</v>
      </c>
      <c r="C502" s="2" t="s">
        <v>1524</v>
      </c>
      <c r="D502" s="1">
        <v>1</v>
      </c>
      <c r="E502" s="1">
        <v>-2</v>
      </c>
      <c r="F502" s="1">
        <v>0.30580000000000002</v>
      </c>
      <c r="G502" s="3">
        <v>-0.61</v>
      </c>
      <c r="H502" s="3">
        <v>-0.33839999999999998</v>
      </c>
      <c r="I502" s="5">
        <v>0.4452459016393443</v>
      </c>
      <c r="J502" s="10">
        <f t="shared" si="7"/>
        <v>-7.3353384861881548E-6</v>
      </c>
    </row>
    <row r="503" spans="1:10" x14ac:dyDescent="0.2">
      <c r="A503" s="2" t="s">
        <v>1525</v>
      </c>
      <c r="B503" s="2" t="s">
        <v>1526</v>
      </c>
      <c r="C503" s="2" t="s">
        <v>1527</v>
      </c>
      <c r="D503" s="1">
        <v>4</v>
      </c>
      <c r="E503" s="1">
        <v>226</v>
      </c>
      <c r="F503" s="1">
        <v>0.30909999999999999</v>
      </c>
      <c r="G503" s="3">
        <v>69.86</v>
      </c>
      <c r="H503" s="3">
        <v>36.9223</v>
      </c>
      <c r="I503" s="5">
        <v>0.47148153449756658</v>
      </c>
      <c r="J503" s="10">
        <f t="shared" si="7"/>
        <v>8.4007663384443358E-4</v>
      </c>
    </row>
    <row r="504" spans="1:10" x14ac:dyDescent="0.2">
      <c r="A504" s="2" t="s">
        <v>1528</v>
      </c>
      <c r="B504" s="2" t="s">
        <v>1529</v>
      </c>
      <c r="C504" s="2" t="s">
        <v>1530</v>
      </c>
      <c r="D504" s="1">
        <v>1</v>
      </c>
      <c r="E504" s="1">
        <v>200</v>
      </c>
      <c r="F504" s="1">
        <v>0.31780000000000003</v>
      </c>
      <c r="G504" s="3">
        <v>63.56</v>
      </c>
      <c r="H504" s="3">
        <v>34.303100000000001</v>
      </c>
      <c r="I504" s="5">
        <v>0.460303650094399</v>
      </c>
      <c r="J504" s="10">
        <f t="shared" si="7"/>
        <v>7.6431821997068711E-4</v>
      </c>
    </row>
    <row r="505" spans="1:10" x14ac:dyDescent="0.2">
      <c r="A505" s="2" t="s">
        <v>1531</v>
      </c>
      <c r="B505" s="2" t="s">
        <v>1532</v>
      </c>
      <c r="C505" s="2" t="s">
        <v>1533</v>
      </c>
      <c r="D505" s="1">
        <v>1</v>
      </c>
      <c r="E505" s="1">
        <v>1</v>
      </c>
      <c r="F505" s="1">
        <v>0.37319999999999998</v>
      </c>
      <c r="G505" s="3">
        <v>0.37</v>
      </c>
      <c r="H505" s="3">
        <v>0.17419999999999999</v>
      </c>
      <c r="I505" s="5">
        <v>0.52918918918918922</v>
      </c>
      <c r="J505" s="10">
        <f t="shared" si="7"/>
        <v>4.4493036719501924E-6</v>
      </c>
    </row>
    <row r="506" spans="1:10" x14ac:dyDescent="0.2">
      <c r="A506" s="2" t="s">
        <v>1534</v>
      </c>
      <c r="B506" s="2" t="s">
        <v>1535</v>
      </c>
      <c r="C506" s="2" t="s">
        <v>1536</v>
      </c>
      <c r="D506" s="1">
        <v>1</v>
      </c>
      <c r="E506" s="1">
        <v>100</v>
      </c>
      <c r="F506" s="1">
        <v>0.37519999999999998</v>
      </c>
      <c r="G506" s="3">
        <v>37.520000000000003</v>
      </c>
      <c r="H506" s="3">
        <v>20.282299999999999</v>
      </c>
      <c r="I506" s="5">
        <v>0.45942697228144985</v>
      </c>
      <c r="J506" s="10">
        <f t="shared" si="7"/>
        <v>4.5118344262586816E-4</v>
      </c>
    </row>
    <row r="507" spans="1:10" x14ac:dyDescent="0.2">
      <c r="A507" s="2" t="s">
        <v>1537</v>
      </c>
      <c r="B507" s="2" t="s">
        <v>1538</v>
      </c>
      <c r="C507" s="2" t="s">
        <v>1539</v>
      </c>
      <c r="D507" s="1">
        <v>1</v>
      </c>
      <c r="E507" s="1">
        <v>150</v>
      </c>
      <c r="F507" s="1">
        <v>0.33400000000000002</v>
      </c>
      <c r="G507" s="3">
        <v>50.1</v>
      </c>
      <c r="H507" s="3">
        <v>26.655100000000001</v>
      </c>
      <c r="I507" s="5">
        <v>0.4679620758483034</v>
      </c>
      <c r="J507" s="10">
        <f t="shared" si="7"/>
        <v>6.0245976747217475E-4</v>
      </c>
    </row>
    <row r="508" spans="1:10" x14ac:dyDescent="0.2">
      <c r="A508" s="2" t="s">
        <v>1540</v>
      </c>
      <c r="B508" s="2" t="s">
        <v>1541</v>
      </c>
      <c r="C508" s="2" t="s">
        <v>1542</v>
      </c>
      <c r="D508" s="1">
        <v>1</v>
      </c>
      <c r="E508" s="1">
        <v>35</v>
      </c>
      <c r="F508" s="1">
        <v>1.5634999999999999</v>
      </c>
      <c r="G508" s="3">
        <v>54.72</v>
      </c>
      <c r="H508" s="3">
        <v>29.578900000000001</v>
      </c>
      <c r="I508" s="5">
        <v>0.45944992690058484</v>
      </c>
      <c r="J508" s="10">
        <f t="shared" si="7"/>
        <v>6.5801593764625542E-4</v>
      </c>
    </row>
    <row r="509" spans="1:10" x14ac:dyDescent="0.2">
      <c r="A509" s="2" t="s">
        <v>1543</v>
      </c>
      <c r="B509" s="2" t="s">
        <v>1544</v>
      </c>
      <c r="C509" s="2" t="s">
        <v>1545</v>
      </c>
      <c r="D509" s="1">
        <v>1</v>
      </c>
      <c r="E509" s="1">
        <v>100</v>
      </c>
      <c r="F509" s="1">
        <v>0.4133</v>
      </c>
      <c r="G509" s="3">
        <v>41.33</v>
      </c>
      <c r="H509" s="3">
        <v>23.3262</v>
      </c>
      <c r="I509" s="5">
        <v>0.43561093636583592</v>
      </c>
      <c r="J509" s="10">
        <f t="shared" si="7"/>
        <v>4.969992453018958E-4</v>
      </c>
    </row>
    <row r="510" spans="1:10" x14ac:dyDescent="0.2">
      <c r="A510" s="2" t="s">
        <v>1546</v>
      </c>
      <c r="B510" s="2" t="s">
        <v>1547</v>
      </c>
      <c r="C510" s="2" t="s">
        <v>1548</v>
      </c>
      <c r="D510" s="1">
        <v>1</v>
      </c>
      <c r="E510" s="1">
        <v>20</v>
      </c>
      <c r="F510" s="1">
        <v>0.61609999999999998</v>
      </c>
      <c r="G510" s="3">
        <v>12.32</v>
      </c>
      <c r="H510" s="3">
        <v>6.6604999999999999</v>
      </c>
      <c r="I510" s="5">
        <v>0.45937499999999998</v>
      </c>
      <c r="J510" s="10">
        <f t="shared" si="7"/>
        <v>1.4814978713088207E-4</v>
      </c>
    </row>
    <row r="511" spans="1:10" x14ac:dyDescent="0.2">
      <c r="A511" s="2" t="s">
        <v>1549</v>
      </c>
      <c r="B511" s="2" t="s">
        <v>1550</v>
      </c>
      <c r="C511" s="2" t="s">
        <v>1551</v>
      </c>
      <c r="D511" s="1">
        <v>1</v>
      </c>
      <c r="E511" s="1">
        <v>50</v>
      </c>
      <c r="F511" s="1">
        <v>0.46920000000000001</v>
      </c>
      <c r="G511" s="3">
        <v>23.46</v>
      </c>
      <c r="H511" s="3">
        <v>12.68</v>
      </c>
      <c r="I511" s="5">
        <v>0.45950554134697352</v>
      </c>
      <c r="J511" s="10">
        <f t="shared" si="7"/>
        <v>2.8210990309176083E-4</v>
      </c>
    </row>
    <row r="512" spans="1:10" x14ac:dyDescent="0.2">
      <c r="A512" s="2" t="s">
        <v>1552</v>
      </c>
      <c r="B512" s="2" t="s">
        <v>1553</v>
      </c>
      <c r="C512" s="2" t="s">
        <v>1554</v>
      </c>
      <c r="D512" s="1">
        <v>2</v>
      </c>
      <c r="E512" s="1">
        <v>70</v>
      </c>
      <c r="F512" s="1">
        <v>1.1201000000000001</v>
      </c>
      <c r="G512" s="3">
        <v>78.41</v>
      </c>
      <c r="H512" s="3">
        <v>30.1282</v>
      </c>
      <c r="I512" s="5">
        <v>0.61576074480295884</v>
      </c>
      <c r="J512" s="10">
        <f t="shared" si="7"/>
        <v>9.4289162410166093E-4</v>
      </c>
    </row>
    <row r="513" spans="1:10" x14ac:dyDescent="0.2">
      <c r="A513" s="2" t="s">
        <v>1555</v>
      </c>
      <c r="B513" s="2" t="s">
        <v>1556</v>
      </c>
      <c r="C513" s="2" t="s">
        <v>1557</v>
      </c>
      <c r="D513" s="1">
        <v>1</v>
      </c>
      <c r="E513" s="1">
        <v>6</v>
      </c>
      <c r="F513" s="1">
        <v>3.9830000000000001</v>
      </c>
      <c r="G513" s="3">
        <v>23.9</v>
      </c>
      <c r="H513" s="3">
        <v>11.077199999999999</v>
      </c>
      <c r="I513" s="5">
        <v>0.53651882845188292</v>
      </c>
      <c r="J513" s="10">
        <f t="shared" si="7"/>
        <v>2.8740096691786375E-4</v>
      </c>
    </row>
    <row r="514" spans="1:10" x14ac:dyDescent="0.2">
      <c r="A514" s="2" t="s">
        <v>1558</v>
      </c>
      <c r="B514" s="2" t="s">
        <v>1559</v>
      </c>
      <c r="C514" s="2" t="s">
        <v>1560</v>
      </c>
      <c r="D514" s="1">
        <v>2</v>
      </c>
      <c r="E514" s="1">
        <v>150</v>
      </c>
      <c r="F514" s="1">
        <v>0.46479999999999999</v>
      </c>
      <c r="G514" s="3">
        <v>69.72</v>
      </c>
      <c r="H514" s="3">
        <v>45.15</v>
      </c>
      <c r="I514" s="5">
        <v>0.35240963855421686</v>
      </c>
      <c r="J514" s="10">
        <f t="shared" si="7"/>
        <v>8.3839311353612808E-4</v>
      </c>
    </row>
    <row r="515" spans="1:10" x14ac:dyDescent="0.2">
      <c r="A515" s="2" t="s">
        <v>1561</v>
      </c>
      <c r="B515" s="2" t="s">
        <v>1562</v>
      </c>
      <c r="C515" s="2" t="s">
        <v>1563</v>
      </c>
      <c r="D515" s="1">
        <v>1</v>
      </c>
      <c r="E515" s="1">
        <v>67</v>
      </c>
      <c r="F515" s="1">
        <v>0.63229999999999997</v>
      </c>
      <c r="G515" s="3">
        <v>42.36</v>
      </c>
      <c r="H515" s="3">
        <v>23.549199999999999</v>
      </c>
      <c r="I515" s="5">
        <v>0.44406987724268177</v>
      </c>
      <c r="J515" s="10">
        <f t="shared" si="7"/>
        <v>5.0938514471300037E-4</v>
      </c>
    </row>
    <row r="516" spans="1:10" x14ac:dyDescent="0.2">
      <c r="A516" s="2" t="s">
        <v>1564</v>
      </c>
      <c r="B516" s="2" t="s">
        <v>1565</v>
      </c>
      <c r="C516" s="2" t="s">
        <v>1566</v>
      </c>
      <c r="D516" s="1">
        <v>1</v>
      </c>
      <c r="E516" s="1">
        <v>3</v>
      </c>
      <c r="F516" s="1">
        <v>0.70430000000000004</v>
      </c>
      <c r="G516" s="3">
        <v>2.11</v>
      </c>
      <c r="H516" s="3">
        <v>1.1231</v>
      </c>
      <c r="I516" s="5">
        <v>0.46772511848341236</v>
      </c>
      <c r="J516" s="10">
        <f t="shared" si="7"/>
        <v>2.537305607517542E-5</v>
      </c>
    </row>
    <row r="517" spans="1:10" x14ac:dyDescent="0.2">
      <c r="A517" s="2" t="s">
        <v>1567</v>
      </c>
      <c r="B517" s="2" t="s">
        <v>1568</v>
      </c>
      <c r="C517" s="2" t="s">
        <v>1569</v>
      </c>
      <c r="D517" s="1">
        <v>1</v>
      </c>
      <c r="E517" s="1">
        <v>6</v>
      </c>
      <c r="F517" s="1">
        <v>1.408817</v>
      </c>
      <c r="G517" s="3">
        <v>8.4499999999999993</v>
      </c>
      <c r="H517" s="3">
        <v>2.4641000000000002</v>
      </c>
      <c r="I517" s="5">
        <v>0.70839053254437878</v>
      </c>
      <c r="J517" s="10">
        <f t="shared" ref="J517:J580" si="8">G517/$G$646</f>
        <v>1.0161247575129493E-4</v>
      </c>
    </row>
    <row r="518" spans="1:10" x14ac:dyDescent="0.2">
      <c r="A518" s="2" t="s">
        <v>1570</v>
      </c>
      <c r="B518" s="2" t="s">
        <v>1571</v>
      </c>
      <c r="C518" s="2" t="s">
        <v>1572</v>
      </c>
      <c r="D518" s="1">
        <v>1</v>
      </c>
      <c r="E518" s="1">
        <v>3</v>
      </c>
      <c r="F518" s="1">
        <v>0.91159999999999997</v>
      </c>
      <c r="G518" s="3">
        <v>2.73</v>
      </c>
      <c r="H518" s="3">
        <v>1.4782</v>
      </c>
      <c r="I518" s="5">
        <v>0.45853479853479856</v>
      </c>
      <c r="J518" s="10">
        <f t="shared" si="8"/>
        <v>3.2828646011956824E-5</v>
      </c>
    </row>
    <row r="519" spans="1:10" x14ac:dyDescent="0.2">
      <c r="A519" s="2" t="s">
        <v>1573</v>
      </c>
      <c r="B519" s="2" t="s">
        <v>1574</v>
      </c>
      <c r="C519" s="2" t="s">
        <v>1575</v>
      </c>
      <c r="D519" s="1">
        <v>3</v>
      </c>
      <c r="E519" s="1">
        <v>29</v>
      </c>
      <c r="F519" s="1">
        <v>0.19359999999999999</v>
      </c>
      <c r="G519" s="3">
        <v>5.62</v>
      </c>
      <c r="H519" s="3">
        <v>2.8273999999999999</v>
      </c>
      <c r="I519" s="5">
        <v>0.49690391459074734</v>
      </c>
      <c r="J519" s="10">
        <f t="shared" si="8"/>
        <v>6.7581315233405625E-5</v>
      </c>
    </row>
    <row r="520" spans="1:10" x14ac:dyDescent="0.2">
      <c r="A520" s="2" t="s">
        <v>1576</v>
      </c>
      <c r="B520" s="2" t="s">
        <v>1577</v>
      </c>
      <c r="C520" s="2" t="s">
        <v>1578</v>
      </c>
      <c r="D520" s="1">
        <v>1</v>
      </c>
      <c r="E520" s="1">
        <v>6</v>
      </c>
      <c r="F520" s="1">
        <v>1.4945999999999999</v>
      </c>
      <c r="G520" s="3">
        <v>8.9700000000000006</v>
      </c>
      <c r="H520" s="3">
        <v>4.8475000000000001</v>
      </c>
      <c r="I520" s="5">
        <v>0.45958751393533992</v>
      </c>
      <c r="J520" s="10">
        <f t="shared" si="8"/>
        <v>1.0786555118214386E-4</v>
      </c>
    </row>
    <row r="521" spans="1:10" x14ac:dyDescent="0.2">
      <c r="A521" s="2" t="s">
        <v>1579</v>
      </c>
      <c r="B521" s="2" t="s">
        <v>1580</v>
      </c>
      <c r="C521" s="2" t="s">
        <v>1581</v>
      </c>
      <c r="D521" s="1">
        <v>2</v>
      </c>
      <c r="E521" s="1">
        <v>31</v>
      </c>
      <c r="F521" s="1">
        <v>4.9546999999999999</v>
      </c>
      <c r="G521" s="3">
        <v>153.6</v>
      </c>
      <c r="H521" s="3">
        <v>59.417299999999997</v>
      </c>
      <c r="I521" s="5">
        <v>0.6131686197916667</v>
      </c>
      <c r="J521" s="10">
        <f t="shared" si="8"/>
        <v>1.847062281112296E-3</v>
      </c>
    </row>
    <row r="522" spans="1:10" x14ac:dyDescent="0.2">
      <c r="A522" s="2" t="s">
        <v>1582</v>
      </c>
      <c r="B522" s="2" t="s">
        <v>1583</v>
      </c>
      <c r="C522" s="2" t="s">
        <v>1584</v>
      </c>
      <c r="D522" s="1">
        <v>6</v>
      </c>
      <c r="E522" s="1">
        <v>1016</v>
      </c>
      <c r="F522" s="1">
        <v>0.17710000000000001</v>
      </c>
      <c r="G522" s="3">
        <v>179.94</v>
      </c>
      <c r="H522" s="3">
        <v>95.300799999999995</v>
      </c>
      <c r="I522" s="5">
        <v>0.47037456930087806</v>
      </c>
      <c r="J522" s="10">
        <f t="shared" si="8"/>
        <v>2.1638046019749123E-3</v>
      </c>
    </row>
    <row r="523" spans="1:10" x14ac:dyDescent="0.2">
      <c r="A523" s="2" t="s">
        <v>1585</v>
      </c>
      <c r="B523" s="2" t="s">
        <v>1586</v>
      </c>
      <c r="C523" s="2" t="s">
        <v>1587</v>
      </c>
      <c r="D523" s="1">
        <v>2</v>
      </c>
      <c r="E523" s="1">
        <v>350</v>
      </c>
      <c r="F523" s="1">
        <v>6.1400000000000003E-2</v>
      </c>
      <c r="G523" s="3">
        <v>21.49</v>
      </c>
      <c r="H523" s="3">
        <v>11.613</v>
      </c>
      <c r="I523" s="5">
        <v>0.4596091205211727</v>
      </c>
      <c r="J523" s="10">
        <f t="shared" si="8"/>
        <v>2.5842036732489086E-4</v>
      </c>
    </row>
    <row r="524" spans="1:10" x14ac:dyDescent="0.2">
      <c r="A524" s="2" t="s">
        <v>1588</v>
      </c>
      <c r="B524" s="2" t="s">
        <v>1589</v>
      </c>
      <c r="C524" s="2" t="s">
        <v>1590</v>
      </c>
      <c r="D524" s="1">
        <v>7</v>
      </c>
      <c r="E524" s="1">
        <v>815</v>
      </c>
      <c r="F524" s="1">
        <v>6.6100000000000006E-2</v>
      </c>
      <c r="G524" s="3">
        <v>53.89</v>
      </c>
      <c r="H524" s="3">
        <v>29.1401</v>
      </c>
      <c r="I524" s="5">
        <v>0.45926702542215625</v>
      </c>
      <c r="J524" s="10">
        <f t="shared" si="8"/>
        <v>6.4803506724701583E-4</v>
      </c>
    </row>
    <row r="525" spans="1:10" x14ac:dyDescent="0.2">
      <c r="A525" s="2" t="s">
        <v>1591</v>
      </c>
      <c r="B525" s="2" t="s">
        <v>1592</v>
      </c>
      <c r="C525" s="2" t="s">
        <v>1593</v>
      </c>
      <c r="D525" s="1">
        <v>9</v>
      </c>
      <c r="E525" s="1">
        <v>765</v>
      </c>
      <c r="F525" s="1">
        <v>6.7699999999999996E-2</v>
      </c>
      <c r="G525" s="3">
        <v>51.8</v>
      </c>
      <c r="H525" s="3">
        <v>28.021599999999999</v>
      </c>
      <c r="I525" s="5">
        <v>0.45904247104247109</v>
      </c>
      <c r="J525" s="10">
        <f t="shared" si="8"/>
        <v>6.2290251407302692E-4</v>
      </c>
    </row>
    <row r="526" spans="1:10" x14ac:dyDescent="0.2">
      <c r="A526" s="2" t="s">
        <v>1594</v>
      </c>
      <c r="B526" s="2" t="s">
        <v>1595</v>
      </c>
      <c r="C526" s="2" t="s">
        <v>1596</v>
      </c>
      <c r="D526" s="1">
        <v>4</v>
      </c>
      <c r="E526" s="1">
        <v>335</v>
      </c>
      <c r="F526" s="1">
        <v>9.4299999999999995E-2</v>
      </c>
      <c r="G526" s="3">
        <v>31.59</v>
      </c>
      <c r="H526" s="3">
        <v>18.1403</v>
      </c>
      <c r="I526" s="5">
        <v>0.42575815131370687</v>
      </c>
      <c r="J526" s="10">
        <f t="shared" si="8"/>
        <v>3.7987433242407182E-4</v>
      </c>
    </row>
    <row r="527" spans="1:10" x14ac:dyDescent="0.2">
      <c r="A527" s="2" t="s">
        <v>1597</v>
      </c>
      <c r="B527" s="2" t="s">
        <v>1598</v>
      </c>
      <c r="C527" s="2" t="s">
        <v>1599</v>
      </c>
      <c r="D527" s="1">
        <v>1</v>
      </c>
      <c r="E527" s="1">
        <v>50</v>
      </c>
      <c r="F527" s="1">
        <v>0.16500000000000001</v>
      </c>
      <c r="G527" s="3">
        <v>8.25</v>
      </c>
      <c r="H527" s="3">
        <v>4.4600999999999997</v>
      </c>
      <c r="I527" s="5">
        <v>0.45938181818181817</v>
      </c>
      <c r="J527" s="10">
        <f t="shared" si="8"/>
        <v>9.9207446739429968E-5</v>
      </c>
    </row>
    <row r="528" spans="1:10" x14ac:dyDescent="0.2">
      <c r="A528" s="2" t="s">
        <v>1600</v>
      </c>
      <c r="B528" s="2" t="s">
        <v>1601</v>
      </c>
      <c r="C528" s="2" t="s">
        <v>1602</v>
      </c>
      <c r="D528" s="1">
        <v>1</v>
      </c>
      <c r="E528" s="1">
        <v>8</v>
      </c>
      <c r="F528" s="1">
        <v>6.0400000000000002E-2</v>
      </c>
      <c r="G528" s="3">
        <v>0.48</v>
      </c>
      <c r="H528" s="3">
        <v>0.26119999999999999</v>
      </c>
      <c r="I528" s="5">
        <v>0.45583333333333331</v>
      </c>
      <c r="J528" s="10">
        <f t="shared" si="8"/>
        <v>5.7720696284759246E-6</v>
      </c>
    </row>
    <row r="529" spans="1:10" x14ac:dyDescent="0.2">
      <c r="A529" s="2" t="s">
        <v>1603</v>
      </c>
      <c r="B529" s="2" t="s">
        <v>1604</v>
      </c>
      <c r="C529" s="2" t="s">
        <v>1605</v>
      </c>
      <c r="D529" s="1">
        <v>2</v>
      </c>
      <c r="E529" s="1">
        <v>103</v>
      </c>
      <c r="F529" s="1">
        <v>3.4099999999999998E-2</v>
      </c>
      <c r="G529" s="3">
        <v>3.51</v>
      </c>
      <c r="H529" s="3">
        <v>1.9000999999999999</v>
      </c>
      <c r="I529" s="5">
        <v>0.45866096866096873</v>
      </c>
      <c r="J529" s="10">
        <f t="shared" si="8"/>
        <v>4.2208259158230201E-5</v>
      </c>
    </row>
    <row r="530" spans="1:10" x14ac:dyDescent="0.2">
      <c r="A530" s="2" t="s">
        <v>1606</v>
      </c>
      <c r="B530" s="2" t="s">
        <v>1607</v>
      </c>
      <c r="C530" s="2" t="s">
        <v>1608</v>
      </c>
      <c r="D530" s="1">
        <v>4</v>
      </c>
      <c r="E530" s="1">
        <v>23</v>
      </c>
      <c r="F530" s="1">
        <v>1.83E-2</v>
      </c>
      <c r="G530" s="3">
        <v>0.42</v>
      </c>
      <c r="H530" s="3">
        <v>0.2276</v>
      </c>
      <c r="I530" s="5">
        <v>0.45809523809523806</v>
      </c>
      <c r="J530" s="10">
        <f t="shared" si="8"/>
        <v>5.0505609249164343E-6</v>
      </c>
    </row>
    <row r="531" spans="1:10" x14ac:dyDescent="0.2">
      <c r="A531" s="2" t="s">
        <v>1609</v>
      </c>
      <c r="B531" s="2" t="s">
        <v>1610</v>
      </c>
      <c r="C531" s="2" t="s">
        <v>1611</v>
      </c>
      <c r="D531" s="1">
        <v>1</v>
      </c>
      <c r="E531" s="1">
        <v>16</v>
      </c>
      <c r="F531" s="1">
        <v>3.5000000000000003E-2</v>
      </c>
      <c r="G531" s="3">
        <v>0.56000000000000005</v>
      </c>
      <c r="H531" s="3">
        <v>0.30280000000000001</v>
      </c>
      <c r="I531" s="5">
        <v>0.45928571428571419</v>
      </c>
      <c r="J531" s="10">
        <f t="shared" si="8"/>
        <v>6.7340812332219129E-6</v>
      </c>
    </row>
    <row r="532" spans="1:10" x14ac:dyDescent="0.2">
      <c r="A532" s="2" t="s">
        <v>1612</v>
      </c>
      <c r="B532" s="2" t="s">
        <v>1613</v>
      </c>
      <c r="C532" s="2" t="s">
        <v>1614</v>
      </c>
      <c r="D532" s="1">
        <v>13</v>
      </c>
      <c r="E532" s="1">
        <v>2092</v>
      </c>
      <c r="F532" s="1">
        <v>4.7300000000000002E-2</v>
      </c>
      <c r="G532" s="3">
        <v>98.89</v>
      </c>
      <c r="H532" s="3">
        <v>51.796700000000001</v>
      </c>
      <c r="I532" s="5">
        <v>0.4762190312468399</v>
      </c>
      <c r="J532" s="10">
        <f t="shared" si="8"/>
        <v>1.1891665949166339E-3</v>
      </c>
    </row>
    <row r="533" spans="1:10" x14ac:dyDescent="0.2">
      <c r="A533" s="2" t="s">
        <v>1615</v>
      </c>
      <c r="B533" s="2" t="s">
        <v>1616</v>
      </c>
      <c r="C533" s="2" t="s">
        <v>1617</v>
      </c>
      <c r="D533" s="1">
        <v>1</v>
      </c>
      <c r="E533" s="1">
        <v>150</v>
      </c>
      <c r="F533" s="1">
        <v>0.15</v>
      </c>
      <c r="G533" s="3">
        <v>22.5</v>
      </c>
      <c r="H533" s="3">
        <v>12.1625</v>
      </c>
      <c r="I533" s="5">
        <v>0.45944444444444443</v>
      </c>
      <c r="J533" s="10">
        <f t="shared" si="8"/>
        <v>2.70565763834809E-4</v>
      </c>
    </row>
    <row r="534" spans="1:10" x14ac:dyDescent="0.2">
      <c r="A534" s="2" t="s">
        <v>1618</v>
      </c>
      <c r="B534" s="2" t="s">
        <v>1619</v>
      </c>
      <c r="C534" s="2" t="s">
        <v>1620</v>
      </c>
      <c r="D534" s="1">
        <v>2</v>
      </c>
      <c r="E534" s="1">
        <v>16</v>
      </c>
      <c r="F534" s="1">
        <v>2.0199999999999999E-2</v>
      </c>
      <c r="G534" s="3">
        <v>0.32</v>
      </c>
      <c r="H534" s="3">
        <v>0.17599999999999999</v>
      </c>
      <c r="I534" s="5">
        <v>0.45</v>
      </c>
      <c r="J534" s="10">
        <f t="shared" si="8"/>
        <v>3.8480464189839498E-6</v>
      </c>
    </row>
    <row r="535" spans="1:10" x14ac:dyDescent="0.2">
      <c r="A535" s="2" t="s">
        <v>1621</v>
      </c>
      <c r="B535" s="2" t="s">
        <v>1622</v>
      </c>
      <c r="C535" s="2" t="s">
        <v>1623</v>
      </c>
      <c r="D535" s="1">
        <v>5</v>
      </c>
      <c r="E535" s="1">
        <v>298</v>
      </c>
      <c r="F535" s="1">
        <v>4.7899999999999998E-2</v>
      </c>
      <c r="G535" s="3">
        <v>14.27</v>
      </c>
      <c r="H535" s="3">
        <v>8.5421999999999993</v>
      </c>
      <c r="I535" s="5">
        <v>0.40138752627890684</v>
      </c>
      <c r="J535" s="10">
        <f t="shared" si="8"/>
        <v>1.7159881999656551E-4</v>
      </c>
    </row>
    <row r="536" spans="1:10" x14ac:dyDescent="0.2">
      <c r="A536" s="2" t="s">
        <v>1624</v>
      </c>
      <c r="B536" s="2" t="s">
        <v>1625</v>
      </c>
      <c r="C536" s="2" t="s">
        <v>1626</v>
      </c>
      <c r="D536" s="1">
        <v>7</v>
      </c>
      <c r="E536" s="1">
        <v>736</v>
      </c>
      <c r="F536" s="1">
        <v>8.8999999999999996E-2</v>
      </c>
      <c r="G536" s="3">
        <v>65.510000000000005</v>
      </c>
      <c r="H536" s="3">
        <v>35.397300000000001</v>
      </c>
      <c r="I536" s="5">
        <v>0.45966569989314604</v>
      </c>
      <c r="J536" s="10">
        <f t="shared" si="8"/>
        <v>7.8776725283637064E-4</v>
      </c>
    </row>
    <row r="537" spans="1:10" x14ac:dyDescent="0.2">
      <c r="A537" s="2" t="s">
        <v>1627</v>
      </c>
      <c r="B537" s="2" t="s">
        <v>1628</v>
      </c>
      <c r="C537" s="2" t="s">
        <v>1627</v>
      </c>
      <c r="D537" s="1">
        <v>1</v>
      </c>
      <c r="E537" s="1">
        <v>24</v>
      </c>
      <c r="F537" s="1">
        <v>0.57169999999999999</v>
      </c>
      <c r="G537" s="3">
        <v>13.72</v>
      </c>
      <c r="H537" s="3">
        <v>7.4168000000000003</v>
      </c>
      <c r="I537" s="5">
        <v>0.45941690962099124</v>
      </c>
      <c r="J537" s="10">
        <f t="shared" si="8"/>
        <v>1.6498499021393688E-4</v>
      </c>
    </row>
    <row r="538" spans="1:10" x14ac:dyDescent="0.2">
      <c r="A538" s="2" t="s">
        <v>1629</v>
      </c>
      <c r="B538" s="2" t="s">
        <v>1630</v>
      </c>
      <c r="C538" s="2" t="s">
        <v>1629</v>
      </c>
      <c r="D538" s="1">
        <v>1</v>
      </c>
      <c r="E538" s="1">
        <v>8</v>
      </c>
      <c r="F538" s="1">
        <v>0.94920000000000004</v>
      </c>
      <c r="G538" s="3">
        <v>7.59</v>
      </c>
      <c r="H538" s="3">
        <v>2.9</v>
      </c>
      <c r="I538" s="5">
        <v>0.61791831357048754</v>
      </c>
      <c r="J538" s="10">
        <f t="shared" si="8"/>
        <v>9.1270851000275563E-5</v>
      </c>
    </row>
    <row r="539" spans="1:10" x14ac:dyDescent="0.2">
      <c r="A539" s="2" t="s">
        <v>1631</v>
      </c>
      <c r="B539" s="2" t="s">
        <v>1632</v>
      </c>
      <c r="C539" s="2" t="s">
        <v>1633</v>
      </c>
      <c r="D539" s="1">
        <v>2</v>
      </c>
      <c r="E539" s="1">
        <v>206</v>
      </c>
      <c r="F539" s="1">
        <v>5.7299999999999997E-2</v>
      </c>
      <c r="G539" s="3">
        <v>11.8</v>
      </c>
      <c r="H539" s="3">
        <v>6.3799000000000001</v>
      </c>
      <c r="I539" s="5">
        <v>0.45933050847457624</v>
      </c>
      <c r="J539" s="10">
        <f t="shared" si="8"/>
        <v>1.4189671170003316E-4</v>
      </c>
    </row>
    <row r="540" spans="1:10" x14ac:dyDescent="0.2">
      <c r="A540" s="2" t="s">
        <v>1634</v>
      </c>
      <c r="B540" s="2" t="s">
        <v>1635</v>
      </c>
      <c r="C540" s="2" t="s">
        <v>1636</v>
      </c>
      <c r="D540" s="1">
        <v>1</v>
      </c>
      <c r="E540" s="1">
        <v>22</v>
      </c>
      <c r="F540" s="1">
        <v>0.3644</v>
      </c>
      <c r="G540" s="3">
        <v>8.02</v>
      </c>
      <c r="H540" s="3">
        <v>4.1486000000000001</v>
      </c>
      <c r="I540" s="5">
        <v>0.48271820448877806</v>
      </c>
      <c r="J540" s="10">
        <f t="shared" si="8"/>
        <v>9.6441663375785246E-5</v>
      </c>
    </row>
    <row r="541" spans="1:10" x14ac:dyDescent="0.2">
      <c r="A541" s="2" t="s">
        <v>1637</v>
      </c>
      <c r="B541" s="2" t="s">
        <v>1638</v>
      </c>
      <c r="C541" s="2" t="s">
        <v>1639</v>
      </c>
      <c r="D541" s="1">
        <v>7</v>
      </c>
      <c r="E541" s="1">
        <v>330</v>
      </c>
      <c r="F541" s="1">
        <v>0.31690000000000002</v>
      </c>
      <c r="G541" s="3">
        <v>104.58</v>
      </c>
      <c r="H541" s="3">
        <v>56.524900000000002</v>
      </c>
      <c r="I541" s="5">
        <v>0.45950564161407537</v>
      </c>
      <c r="J541" s="10">
        <f t="shared" si="8"/>
        <v>1.2575896703041921E-3</v>
      </c>
    </row>
    <row r="542" spans="1:10" x14ac:dyDescent="0.2">
      <c r="A542" s="2" t="s">
        <v>1640</v>
      </c>
      <c r="B542" s="2" t="s">
        <v>1641</v>
      </c>
      <c r="C542" s="2" t="s">
        <v>1642</v>
      </c>
      <c r="D542" s="1">
        <v>7</v>
      </c>
      <c r="E542" s="1">
        <v>511</v>
      </c>
      <c r="F542" s="1">
        <v>0.32979999999999998</v>
      </c>
      <c r="G542" s="3">
        <v>168.54</v>
      </c>
      <c r="H542" s="3">
        <v>91.161799999999999</v>
      </c>
      <c r="I542" s="5">
        <v>0.45910881689806582</v>
      </c>
      <c r="J542" s="10">
        <f t="shared" si="8"/>
        <v>2.0267179482986093E-3</v>
      </c>
    </row>
    <row r="543" spans="1:10" x14ac:dyDescent="0.2">
      <c r="A543" s="2" t="s">
        <v>1643</v>
      </c>
      <c r="B543" s="2" t="s">
        <v>1644</v>
      </c>
      <c r="C543" s="2" t="s">
        <v>1645</v>
      </c>
      <c r="D543" s="1">
        <v>1</v>
      </c>
      <c r="E543" s="1">
        <v>16</v>
      </c>
      <c r="F543" s="1">
        <v>38.125100000000003</v>
      </c>
      <c r="G543" s="3">
        <v>610</v>
      </c>
      <c r="H543" s="3">
        <v>329.73070000000001</v>
      </c>
      <c r="I543" s="5">
        <v>0.45945786885245898</v>
      </c>
      <c r="J543" s="10">
        <f t="shared" si="8"/>
        <v>7.3353384861881551E-3</v>
      </c>
    </row>
    <row r="544" spans="1:10" x14ac:dyDescent="0.2">
      <c r="A544" s="2" t="s">
        <v>1646</v>
      </c>
      <c r="B544" s="2" t="s">
        <v>1647</v>
      </c>
      <c r="C544" s="2" t="s">
        <v>1648</v>
      </c>
      <c r="D544" s="1">
        <v>8</v>
      </c>
      <c r="E544" s="1">
        <v>316</v>
      </c>
      <c r="F544" s="1">
        <v>0.36159999999999998</v>
      </c>
      <c r="G544" s="3">
        <v>114.26</v>
      </c>
      <c r="H544" s="3">
        <v>54.334800000000001</v>
      </c>
      <c r="I544" s="5">
        <v>0.52446350428846489</v>
      </c>
      <c r="J544" s="10">
        <f t="shared" si="8"/>
        <v>1.3739930744784568E-3</v>
      </c>
    </row>
    <row r="545" spans="1:10" x14ac:dyDescent="0.2">
      <c r="A545" s="2" t="s">
        <v>1649</v>
      </c>
      <c r="B545" s="2" t="s">
        <v>1650</v>
      </c>
      <c r="C545" s="2" t="s">
        <v>1651</v>
      </c>
      <c r="D545" s="1">
        <v>6</v>
      </c>
      <c r="E545" s="1">
        <v>228</v>
      </c>
      <c r="F545" s="1">
        <v>0.41189999999999999</v>
      </c>
      <c r="G545" s="3">
        <v>93.94</v>
      </c>
      <c r="H545" s="3">
        <v>50.074399999999997</v>
      </c>
      <c r="I545" s="5">
        <v>0.46695337449435814</v>
      </c>
      <c r="J545" s="10">
        <f t="shared" si="8"/>
        <v>1.1296421268729758E-3</v>
      </c>
    </row>
    <row r="546" spans="1:10" x14ac:dyDescent="0.2">
      <c r="A546" s="2" t="s">
        <v>1652</v>
      </c>
      <c r="B546" s="2" t="s">
        <v>1653</v>
      </c>
      <c r="C546" s="2" t="s">
        <v>1654</v>
      </c>
      <c r="D546" s="1">
        <v>4</v>
      </c>
      <c r="E546" s="1">
        <v>158</v>
      </c>
      <c r="F546" s="1">
        <v>0.4335</v>
      </c>
      <c r="G546" s="3">
        <v>68.510000000000005</v>
      </c>
      <c r="H546" s="3">
        <v>37.456499999999998</v>
      </c>
      <c r="I546" s="5">
        <v>0.45326959567946279</v>
      </c>
      <c r="J546" s="10">
        <f t="shared" si="8"/>
        <v>8.2384268801434513E-4</v>
      </c>
    </row>
    <row r="547" spans="1:10" x14ac:dyDescent="0.2">
      <c r="A547" s="2" t="s">
        <v>1655</v>
      </c>
      <c r="B547" s="2" t="s">
        <v>1656</v>
      </c>
      <c r="C547" s="2" t="s">
        <v>1657</v>
      </c>
      <c r="D547" s="1">
        <v>1</v>
      </c>
      <c r="E547" s="1">
        <v>100</v>
      </c>
      <c r="F547" s="1">
        <v>0.59389999999999998</v>
      </c>
      <c r="G547" s="3">
        <v>59.39</v>
      </c>
      <c r="H547" s="3">
        <v>31.326699999999999</v>
      </c>
      <c r="I547" s="5">
        <v>0.4725256777235225</v>
      </c>
      <c r="J547" s="10">
        <f t="shared" si="8"/>
        <v>7.1417336507330245E-4</v>
      </c>
    </row>
    <row r="548" spans="1:10" x14ac:dyDescent="0.2">
      <c r="A548" s="2" t="s">
        <v>1658</v>
      </c>
      <c r="B548" s="2" t="s">
        <v>1659</v>
      </c>
      <c r="C548" s="2" t="s">
        <v>1660</v>
      </c>
      <c r="D548" s="1">
        <v>1</v>
      </c>
      <c r="E548" s="1">
        <v>10</v>
      </c>
      <c r="F548" s="1">
        <v>0.45800000000000002</v>
      </c>
      <c r="G548" s="3">
        <v>4.58</v>
      </c>
      <c r="H548" s="3">
        <v>2.4704000000000002</v>
      </c>
      <c r="I548" s="5">
        <v>0.46061135371179035</v>
      </c>
      <c r="J548" s="10">
        <f t="shared" si="8"/>
        <v>5.5075164371707784E-5</v>
      </c>
    </row>
    <row r="549" spans="1:10" x14ac:dyDescent="0.2">
      <c r="A549" s="2" t="s">
        <v>1661</v>
      </c>
      <c r="B549" s="2" t="s">
        <v>1662</v>
      </c>
      <c r="C549" s="2" t="s">
        <v>1663</v>
      </c>
      <c r="D549" s="1">
        <v>3</v>
      </c>
      <c r="E549" s="1">
        <v>102</v>
      </c>
      <c r="F549" s="1">
        <v>0.59340000000000004</v>
      </c>
      <c r="G549" s="3">
        <v>60.53</v>
      </c>
      <c r="H549" s="3">
        <v>31.6493</v>
      </c>
      <c r="I549" s="5">
        <v>0.47713034858747727</v>
      </c>
      <c r="J549" s="10">
        <f t="shared" si="8"/>
        <v>7.2788203044093288E-4</v>
      </c>
    </row>
    <row r="550" spans="1:10" x14ac:dyDescent="0.2">
      <c r="A550" s="2" t="s">
        <v>1664</v>
      </c>
      <c r="B550" s="2" t="s">
        <v>1665</v>
      </c>
      <c r="C550" s="2" t="s">
        <v>1666</v>
      </c>
      <c r="D550" s="1">
        <v>4</v>
      </c>
      <c r="E550" s="1">
        <v>126</v>
      </c>
      <c r="F550" s="1">
        <v>1.835189</v>
      </c>
      <c r="G550" s="3">
        <v>231.24</v>
      </c>
      <c r="H550" s="3">
        <v>148.39169999999999</v>
      </c>
      <c r="I550" s="5">
        <v>0.3582784120394395</v>
      </c>
      <c r="J550" s="10">
        <f t="shared" si="8"/>
        <v>2.780694543518277E-3</v>
      </c>
    </row>
    <row r="551" spans="1:10" x14ac:dyDescent="0.2">
      <c r="A551" s="2" t="s">
        <v>1667</v>
      </c>
      <c r="B551" s="2" t="s">
        <v>1668</v>
      </c>
      <c r="C551" s="2" t="s">
        <v>1669</v>
      </c>
      <c r="D551" s="1">
        <v>1</v>
      </c>
      <c r="E551" s="1">
        <v>4</v>
      </c>
      <c r="F551" s="1">
        <v>1.6587000000000001</v>
      </c>
      <c r="G551" s="3">
        <v>6.63</v>
      </c>
      <c r="H551" s="3">
        <v>3.5863</v>
      </c>
      <c r="I551" s="5">
        <v>0.45907993966817495</v>
      </c>
      <c r="J551" s="10">
        <f t="shared" si="8"/>
        <v>7.9726711743323717E-5</v>
      </c>
    </row>
    <row r="552" spans="1:10" x14ac:dyDescent="0.2">
      <c r="A552" s="2" t="s">
        <v>1670</v>
      </c>
      <c r="B552" s="2" t="s">
        <v>1671</v>
      </c>
      <c r="C552" s="2" t="s">
        <v>1672</v>
      </c>
      <c r="D552" s="1">
        <v>3</v>
      </c>
      <c r="E552" s="1">
        <v>76</v>
      </c>
      <c r="F552" s="1">
        <v>2.2364000000000002</v>
      </c>
      <c r="G552" s="3">
        <v>169.97</v>
      </c>
      <c r="H552" s="3">
        <v>84.170500000000004</v>
      </c>
      <c r="I552" s="5">
        <v>0.50479202212155083</v>
      </c>
      <c r="J552" s="10">
        <f t="shared" si="8"/>
        <v>2.0439139057334436E-3</v>
      </c>
    </row>
    <row r="553" spans="1:10" x14ac:dyDescent="0.2">
      <c r="A553" s="2" t="s">
        <v>1673</v>
      </c>
      <c r="B553" s="2" t="s">
        <v>1674</v>
      </c>
      <c r="C553" s="2" t="s">
        <v>1675</v>
      </c>
      <c r="D553" s="1">
        <v>1</v>
      </c>
      <c r="E553" s="1">
        <v>1</v>
      </c>
      <c r="F553" s="1">
        <v>4.6840999999999999</v>
      </c>
      <c r="G553" s="3">
        <v>4.68</v>
      </c>
      <c r="H553" s="3">
        <v>1.7505999999999999</v>
      </c>
      <c r="I553" s="5">
        <v>0.62594017094017096</v>
      </c>
      <c r="J553" s="10">
        <f t="shared" si="8"/>
        <v>5.6277678877640264E-5</v>
      </c>
    </row>
    <row r="554" spans="1:10" x14ac:dyDescent="0.2">
      <c r="A554" s="2" t="s">
        <v>1676</v>
      </c>
      <c r="B554" s="2" t="s">
        <v>1677</v>
      </c>
      <c r="C554" s="2" t="s">
        <v>1678</v>
      </c>
      <c r="D554" s="1">
        <v>4</v>
      </c>
      <c r="E554" s="1">
        <v>113</v>
      </c>
      <c r="F554" s="1">
        <v>0.66679999999999995</v>
      </c>
      <c r="G554" s="3">
        <v>75.349999999999994</v>
      </c>
      <c r="H554" s="3">
        <v>39.5062</v>
      </c>
      <c r="I554" s="5">
        <v>0.47569741207697419</v>
      </c>
      <c r="J554" s="10">
        <f t="shared" si="8"/>
        <v>9.0609468022012694E-4</v>
      </c>
    </row>
    <row r="555" spans="1:10" x14ac:dyDescent="0.2">
      <c r="A555" s="2" t="s">
        <v>1679</v>
      </c>
      <c r="B555" s="2" t="s">
        <v>1680</v>
      </c>
      <c r="C555" s="2" t="s">
        <v>721</v>
      </c>
      <c r="D555" s="1">
        <v>1</v>
      </c>
      <c r="E555" s="1">
        <v>8</v>
      </c>
      <c r="F555" s="1">
        <v>1.6446499999999999</v>
      </c>
      <c r="G555" s="3">
        <v>13.16</v>
      </c>
      <c r="H555" s="3">
        <v>7.1120000000000001</v>
      </c>
      <c r="I555" s="5">
        <v>0.45957446808510638</v>
      </c>
      <c r="J555" s="10">
        <f t="shared" si="8"/>
        <v>1.5825090898071494E-4</v>
      </c>
    </row>
    <row r="556" spans="1:10" x14ac:dyDescent="0.2">
      <c r="A556" s="2" t="s">
        <v>1681</v>
      </c>
      <c r="B556" s="2" t="s">
        <v>1682</v>
      </c>
      <c r="C556" s="2" t="s">
        <v>1683</v>
      </c>
      <c r="D556" s="1">
        <v>1</v>
      </c>
      <c r="E556" s="1">
        <v>48</v>
      </c>
      <c r="F556" s="1">
        <v>1.2842</v>
      </c>
      <c r="G556" s="3">
        <v>61.64</v>
      </c>
      <c r="H556" s="3">
        <v>33.319099999999999</v>
      </c>
      <c r="I556" s="5">
        <v>0.45945652173913049</v>
      </c>
      <c r="J556" s="10">
        <f t="shared" si="8"/>
        <v>7.4122994145678334E-4</v>
      </c>
    </row>
    <row r="557" spans="1:10" x14ac:dyDescent="0.2">
      <c r="A557" s="2" t="s">
        <v>1684</v>
      </c>
      <c r="B557" s="2" t="s">
        <v>1685</v>
      </c>
      <c r="C557" s="2" t="s">
        <v>1686</v>
      </c>
      <c r="D557" s="1">
        <v>8</v>
      </c>
      <c r="E557" s="1">
        <v>2760</v>
      </c>
      <c r="F557" s="1">
        <v>0.85550000000000004</v>
      </c>
      <c r="G557" s="3">
        <v>2361.2199999999998</v>
      </c>
      <c r="H557" s="3">
        <v>1380.1953000000001</v>
      </c>
      <c r="I557" s="5">
        <v>0.41547365345033505</v>
      </c>
      <c r="J557" s="10">
        <f t="shared" si="8"/>
        <v>2.8394013016979004E-2</v>
      </c>
    </row>
    <row r="558" spans="1:10" x14ac:dyDescent="0.2">
      <c r="A558" s="2" t="s">
        <v>1687</v>
      </c>
      <c r="B558" s="2" t="s">
        <v>1688</v>
      </c>
      <c r="C558" s="2" t="s">
        <v>1689</v>
      </c>
      <c r="D558" s="1">
        <v>1</v>
      </c>
      <c r="E558" s="1">
        <v>16</v>
      </c>
      <c r="F558" s="1">
        <v>1.0443</v>
      </c>
      <c r="G558" s="3">
        <v>16.71</v>
      </c>
      <c r="H558" s="3">
        <v>10.345000000000001</v>
      </c>
      <c r="I558" s="5">
        <v>0.38090963494913227</v>
      </c>
      <c r="J558" s="10">
        <f t="shared" si="8"/>
        <v>2.0094017394131815E-4</v>
      </c>
    </row>
    <row r="559" spans="1:10" x14ac:dyDescent="0.2">
      <c r="A559" s="2" t="s">
        <v>1690</v>
      </c>
      <c r="B559" s="2" t="s">
        <v>1691</v>
      </c>
      <c r="C559" s="2" t="s">
        <v>1692</v>
      </c>
      <c r="D559" s="1">
        <v>2</v>
      </c>
      <c r="E559" s="1">
        <v>60</v>
      </c>
      <c r="F559" s="1">
        <v>5.493366</v>
      </c>
      <c r="G559" s="3">
        <v>329.6</v>
      </c>
      <c r="H559" s="3">
        <v>186.816</v>
      </c>
      <c r="I559" s="5">
        <v>0.4332038834951456</v>
      </c>
      <c r="J559" s="10">
        <f t="shared" si="8"/>
        <v>3.9634878115534693E-3</v>
      </c>
    </row>
    <row r="560" spans="1:10" x14ac:dyDescent="0.2">
      <c r="A560" s="2" t="s">
        <v>1693</v>
      </c>
      <c r="B560" s="2" t="s">
        <v>1694</v>
      </c>
      <c r="C560" s="2" t="s">
        <v>1695</v>
      </c>
      <c r="D560" s="1">
        <v>2</v>
      </c>
      <c r="E560" s="1">
        <v>52</v>
      </c>
      <c r="F560" s="1">
        <v>3.8854500000000001</v>
      </c>
      <c r="G560" s="3">
        <v>202.05</v>
      </c>
      <c r="H560" s="3">
        <v>109.21259999999999</v>
      </c>
      <c r="I560" s="5">
        <v>0.45947735708982923</v>
      </c>
      <c r="J560" s="10">
        <f t="shared" si="8"/>
        <v>2.429680559236585E-3</v>
      </c>
    </row>
    <row r="561" spans="1:10" x14ac:dyDescent="0.2">
      <c r="A561" s="2" t="s">
        <v>1696</v>
      </c>
      <c r="B561" s="2" t="s">
        <v>1697</v>
      </c>
      <c r="C561" s="2" t="s">
        <v>1698</v>
      </c>
      <c r="D561" s="1">
        <v>15</v>
      </c>
      <c r="E561" s="1">
        <v>1499</v>
      </c>
      <c r="F561" s="1">
        <v>0.42270000000000002</v>
      </c>
      <c r="G561" s="3">
        <v>621.12</v>
      </c>
      <c r="H561" s="3">
        <v>342.51710000000003</v>
      </c>
      <c r="I561" s="5">
        <v>0.44854923364245231</v>
      </c>
      <c r="J561" s="10">
        <f t="shared" si="8"/>
        <v>7.4690580992478476E-3</v>
      </c>
    </row>
    <row r="562" spans="1:10" x14ac:dyDescent="0.2">
      <c r="A562" s="2" t="s">
        <v>1699</v>
      </c>
      <c r="B562" s="2" t="s">
        <v>1700</v>
      </c>
      <c r="C562" s="2" t="s">
        <v>1701</v>
      </c>
      <c r="D562" s="1">
        <v>1</v>
      </c>
      <c r="E562" s="1">
        <v>8</v>
      </c>
      <c r="F562" s="1">
        <v>0.1186</v>
      </c>
      <c r="G562" s="3">
        <v>0.95</v>
      </c>
      <c r="H562" s="3">
        <v>0.53390000000000004</v>
      </c>
      <c r="I562" s="5">
        <v>0.43800000000000006</v>
      </c>
      <c r="J562" s="10">
        <f t="shared" si="8"/>
        <v>1.1423887806358602E-5</v>
      </c>
    </row>
    <row r="563" spans="1:10" x14ac:dyDescent="0.2">
      <c r="A563" s="2" t="s">
        <v>1702</v>
      </c>
      <c r="B563" s="2" t="s">
        <v>1703</v>
      </c>
      <c r="C563" s="2" t="s">
        <v>1704</v>
      </c>
      <c r="D563" s="1">
        <v>5</v>
      </c>
      <c r="E563" s="1">
        <v>350</v>
      </c>
      <c r="F563" s="1">
        <v>0.1348</v>
      </c>
      <c r="G563" s="3">
        <v>47.18</v>
      </c>
      <c r="H563" s="3">
        <v>25.4953</v>
      </c>
      <c r="I563" s="5">
        <v>0.45961636286562102</v>
      </c>
      <c r="J563" s="10">
        <f t="shared" si="8"/>
        <v>5.6734634389894614E-4</v>
      </c>
    </row>
    <row r="564" spans="1:10" x14ac:dyDescent="0.2">
      <c r="A564" s="2" t="s">
        <v>1705</v>
      </c>
      <c r="B564" s="2" t="s">
        <v>1706</v>
      </c>
      <c r="C564" s="2" t="s">
        <v>1707</v>
      </c>
      <c r="D564" s="1">
        <v>6</v>
      </c>
      <c r="E564" s="1">
        <v>77</v>
      </c>
      <c r="F564" s="1">
        <v>0.14019999999999999</v>
      </c>
      <c r="G564" s="3">
        <v>10.79</v>
      </c>
      <c r="H564" s="3">
        <v>5.8341000000000003</v>
      </c>
      <c r="I564" s="5">
        <v>0.45930491195551437</v>
      </c>
      <c r="J564" s="10">
        <f t="shared" si="8"/>
        <v>1.2975131519011505E-4</v>
      </c>
    </row>
    <row r="565" spans="1:10" x14ac:dyDescent="0.2">
      <c r="A565" s="2" t="s">
        <v>1708</v>
      </c>
      <c r="B565" s="2" t="s">
        <v>1709</v>
      </c>
      <c r="C565" s="2" t="s">
        <v>1710</v>
      </c>
      <c r="D565" s="1">
        <v>1</v>
      </c>
      <c r="E565" s="1">
        <v>12</v>
      </c>
      <c r="F565" s="1">
        <v>0.215085</v>
      </c>
      <c r="G565" s="3">
        <v>2.58</v>
      </c>
      <c r="H565" s="3">
        <v>1.3951</v>
      </c>
      <c r="I565" s="5">
        <v>0.45926356589147288</v>
      </c>
      <c r="J565" s="10">
        <f t="shared" si="8"/>
        <v>3.1024874253058097E-5</v>
      </c>
    </row>
    <row r="566" spans="1:10" x14ac:dyDescent="0.2">
      <c r="A566" s="2" t="s">
        <v>1711</v>
      </c>
      <c r="B566" s="2" t="s">
        <v>1712</v>
      </c>
      <c r="C566" s="2" t="s">
        <v>1713</v>
      </c>
      <c r="D566" s="1">
        <v>5</v>
      </c>
      <c r="E566" s="1">
        <v>34</v>
      </c>
      <c r="F566" s="1">
        <v>0.40210000000000001</v>
      </c>
      <c r="G566" s="3">
        <v>13.66</v>
      </c>
      <c r="H566" s="3">
        <v>6.9298999999999999</v>
      </c>
      <c r="I566" s="5">
        <v>0.49268667642752562</v>
      </c>
      <c r="J566" s="10">
        <f t="shared" si="8"/>
        <v>1.6426348151037738E-4</v>
      </c>
    </row>
    <row r="567" spans="1:10" x14ac:dyDescent="0.2">
      <c r="A567" s="2" t="s">
        <v>1714</v>
      </c>
      <c r="B567" s="2" t="s">
        <v>1715</v>
      </c>
      <c r="C567" s="2" t="s">
        <v>1716</v>
      </c>
      <c r="D567" s="1">
        <v>1</v>
      </c>
      <c r="E567" s="1">
        <v>20</v>
      </c>
      <c r="F567" s="1">
        <v>0.54020000000000001</v>
      </c>
      <c r="G567" s="3">
        <v>10.8</v>
      </c>
      <c r="H567" s="3">
        <v>5.8404999999999996</v>
      </c>
      <c r="I567" s="5">
        <v>0.45921296296296293</v>
      </c>
      <c r="J567" s="10">
        <f t="shared" si="8"/>
        <v>1.2987156664070833E-4</v>
      </c>
    </row>
    <row r="568" spans="1:10" x14ac:dyDescent="0.2">
      <c r="A568" s="2" t="s">
        <v>1717</v>
      </c>
      <c r="B568" s="2" t="s">
        <v>1718</v>
      </c>
      <c r="C568" s="2" t="s">
        <v>1719</v>
      </c>
      <c r="D568" s="1">
        <v>6</v>
      </c>
      <c r="E568" s="1">
        <v>37</v>
      </c>
      <c r="F568" s="1">
        <v>0.56010000000000004</v>
      </c>
      <c r="G568" s="3">
        <v>20.56</v>
      </c>
      <c r="H568" s="3">
        <v>10.8933</v>
      </c>
      <c r="I568" s="5">
        <v>0.47017023346303505</v>
      </c>
      <c r="J568" s="10">
        <f t="shared" si="8"/>
        <v>2.4723698241971878E-4</v>
      </c>
    </row>
    <row r="569" spans="1:10" x14ac:dyDescent="0.2">
      <c r="A569" s="2" t="s">
        <v>1720</v>
      </c>
      <c r="B569" s="2" t="s">
        <v>1721</v>
      </c>
      <c r="C569" s="2" t="s">
        <v>1722</v>
      </c>
      <c r="D569" s="1">
        <v>1</v>
      </c>
      <c r="E569" s="1">
        <v>25</v>
      </c>
      <c r="F569" s="1">
        <v>0.66869999999999996</v>
      </c>
      <c r="G569" s="3">
        <v>16.72</v>
      </c>
      <c r="H569" s="3">
        <v>9.0358999999999998</v>
      </c>
      <c r="I569" s="5">
        <v>0.45957535885167466</v>
      </c>
      <c r="J569" s="10">
        <f t="shared" si="8"/>
        <v>2.0106042539191137E-4</v>
      </c>
    </row>
    <row r="570" spans="1:10" x14ac:dyDescent="0.2">
      <c r="A570" s="2" t="s">
        <v>1723</v>
      </c>
      <c r="B570" s="2" t="s">
        <v>1724</v>
      </c>
      <c r="C570" s="2" t="s">
        <v>1725</v>
      </c>
      <c r="D570" s="1">
        <v>1</v>
      </c>
      <c r="E570" s="1">
        <v>50</v>
      </c>
      <c r="F570" s="1">
        <v>0.38669999999999999</v>
      </c>
      <c r="G570" s="3">
        <v>19.34</v>
      </c>
      <c r="H570" s="3">
        <v>10.4512</v>
      </c>
      <c r="I570" s="5">
        <v>0.45960703205791104</v>
      </c>
      <c r="J570" s="10">
        <f t="shared" si="8"/>
        <v>2.3256630544734249E-4</v>
      </c>
    </row>
    <row r="571" spans="1:10" x14ac:dyDescent="0.2">
      <c r="A571" s="2" t="s">
        <v>1726</v>
      </c>
      <c r="B571" s="2" t="s">
        <v>1727</v>
      </c>
      <c r="C571" s="2" t="s">
        <v>1728</v>
      </c>
      <c r="D571" s="1">
        <v>1</v>
      </c>
      <c r="E571" s="1">
        <v>4</v>
      </c>
      <c r="F571" s="1">
        <v>0.1084</v>
      </c>
      <c r="G571" s="3">
        <v>0.43</v>
      </c>
      <c r="H571" s="3">
        <v>0.23449999999999999</v>
      </c>
      <c r="I571" s="5">
        <v>0.45465116279069767</v>
      </c>
      <c r="J571" s="10">
        <f t="shared" si="8"/>
        <v>5.1708123755096828E-6</v>
      </c>
    </row>
    <row r="572" spans="1:10" x14ac:dyDescent="0.2">
      <c r="A572" s="2" t="s">
        <v>1729</v>
      </c>
      <c r="B572" s="2" t="s">
        <v>1730</v>
      </c>
      <c r="C572" s="2" t="s">
        <v>1731</v>
      </c>
      <c r="D572" s="1">
        <v>3</v>
      </c>
      <c r="E572" s="1">
        <v>118</v>
      </c>
      <c r="F572" s="1">
        <v>4.7988000000000003E-2</v>
      </c>
      <c r="G572" s="3">
        <v>5.67</v>
      </c>
      <c r="H572" s="3">
        <v>3.0608</v>
      </c>
      <c r="I572" s="5">
        <v>0.46017636684303354</v>
      </c>
      <c r="J572" s="10">
        <f t="shared" si="8"/>
        <v>6.8182572486371872E-5</v>
      </c>
    </row>
    <row r="573" spans="1:10" x14ac:dyDescent="0.2">
      <c r="A573" s="2" t="s">
        <v>1732</v>
      </c>
      <c r="B573" s="2" t="s">
        <v>1733</v>
      </c>
      <c r="C573" s="2" t="s">
        <v>1734</v>
      </c>
      <c r="D573" s="1">
        <v>20</v>
      </c>
      <c r="E573" s="1">
        <v>1573</v>
      </c>
      <c r="F573" s="1">
        <v>7.5399999999999995E-2</v>
      </c>
      <c r="G573" s="3">
        <v>118.58</v>
      </c>
      <c r="H573" s="3">
        <v>65.611900000000006</v>
      </c>
      <c r="I573" s="5">
        <v>0.44668662506324847</v>
      </c>
      <c r="J573" s="10">
        <f t="shared" si="8"/>
        <v>1.4259417011347399E-3</v>
      </c>
    </row>
    <row r="574" spans="1:10" x14ac:dyDescent="0.2">
      <c r="A574" s="2" t="s">
        <v>1735</v>
      </c>
      <c r="B574" s="2" t="s">
        <v>1736</v>
      </c>
      <c r="C574" s="2" t="s">
        <v>1737</v>
      </c>
      <c r="D574" s="1">
        <v>1</v>
      </c>
      <c r="E574" s="1">
        <v>12</v>
      </c>
      <c r="F574" s="1">
        <v>0.23519999999999999</v>
      </c>
      <c r="G574" s="3">
        <v>2.82</v>
      </c>
      <c r="H574" s="3">
        <v>1.4758</v>
      </c>
      <c r="I574" s="5">
        <v>0.47666666666666674</v>
      </c>
      <c r="J574" s="10">
        <f t="shared" si="8"/>
        <v>3.3910909067296062E-5</v>
      </c>
    </row>
    <row r="575" spans="1:10" x14ac:dyDescent="0.2">
      <c r="A575" s="2" t="s">
        <v>1738</v>
      </c>
      <c r="B575" s="2" t="s">
        <v>1739</v>
      </c>
      <c r="C575" s="2" t="s">
        <v>1740</v>
      </c>
      <c r="D575" s="1">
        <v>3</v>
      </c>
      <c r="E575" s="1">
        <v>92</v>
      </c>
      <c r="F575" s="1">
        <v>5.2400000000000002E-2</v>
      </c>
      <c r="G575" s="3">
        <v>4.82</v>
      </c>
      <c r="H575" s="3">
        <v>2.6055999999999999</v>
      </c>
      <c r="I575" s="5">
        <v>0.45941908713692942</v>
      </c>
      <c r="J575" s="10">
        <f t="shared" si="8"/>
        <v>5.7961199185945749E-5</v>
      </c>
    </row>
    <row r="576" spans="1:10" x14ac:dyDescent="0.2">
      <c r="A576" s="2" t="s">
        <v>1741</v>
      </c>
      <c r="B576" s="2" t="s">
        <v>1742</v>
      </c>
      <c r="C576" s="2" t="s">
        <v>1743</v>
      </c>
      <c r="D576" s="1">
        <v>1</v>
      </c>
      <c r="E576" s="1">
        <v>100</v>
      </c>
      <c r="F576" s="1">
        <v>7.7299999999999994E-2</v>
      </c>
      <c r="G576" s="3">
        <v>7.73</v>
      </c>
      <c r="H576" s="3">
        <v>4.1783999999999999</v>
      </c>
      <c r="I576" s="5">
        <v>0.45945666235446314</v>
      </c>
      <c r="J576" s="10">
        <f t="shared" si="8"/>
        <v>9.2954371308581055E-5</v>
      </c>
    </row>
    <row r="577" spans="1:10" x14ac:dyDescent="0.2">
      <c r="A577" s="2" t="s">
        <v>1744</v>
      </c>
      <c r="B577" s="2" t="s">
        <v>1745</v>
      </c>
      <c r="C577" s="2" t="s">
        <v>1744</v>
      </c>
      <c r="D577" s="1">
        <v>2</v>
      </c>
      <c r="E577" s="1">
        <v>25</v>
      </c>
      <c r="F577" s="1">
        <v>1.3573</v>
      </c>
      <c r="G577" s="3">
        <v>33.94</v>
      </c>
      <c r="H577" s="3">
        <v>18.596699999999998</v>
      </c>
      <c r="I577" s="5">
        <v>0.45207130229817327</v>
      </c>
      <c r="J577" s="10">
        <f t="shared" si="8"/>
        <v>4.0813342331348521E-4</v>
      </c>
    </row>
    <row r="578" spans="1:10" x14ac:dyDescent="0.2">
      <c r="A578" s="2" t="s">
        <v>1746</v>
      </c>
      <c r="B578" s="2" t="s">
        <v>0</v>
      </c>
      <c r="C578" s="2" t="s">
        <v>1</v>
      </c>
      <c r="D578" s="1">
        <v>1</v>
      </c>
      <c r="E578" s="1">
        <v>12</v>
      </c>
      <c r="F578" s="1">
        <v>3.1291709999999999</v>
      </c>
      <c r="G578" s="3">
        <v>37.549999999999997</v>
      </c>
      <c r="H578" s="3">
        <v>20.2973</v>
      </c>
      <c r="I578" s="5">
        <v>0.45945938748335557</v>
      </c>
      <c r="J578" s="10">
        <f t="shared" si="8"/>
        <v>4.5154419697764786E-4</v>
      </c>
    </row>
    <row r="579" spans="1:10" x14ac:dyDescent="0.2">
      <c r="A579" s="2" t="s">
        <v>2</v>
      </c>
      <c r="B579" s="2" t="s">
        <v>3</v>
      </c>
      <c r="C579" s="2" t="s">
        <v>4</v>
      </c>
      <c r="D579" s="1">
        <v>1</v>
      </c>
      <c r="E579" s="1">
        <v>500</v>
      </c>
      <c r="F579" s="1">
        <v>0.4531</v>
      </c>
      <c r="G579" s="3">
        <v>226.55</v>
      </c>
      <c r="H579" s="3">
        <v>122.4567</v>
      </c>
      <c r="I579" s="5">
        <v>0.45947163981461042</v>
      </c>
      <c r="J579" s="10">
        <f t="shared" si="8"/>
        <v>2.7242966131900436E-3</v>
      </c>
    </row>
    <row r="580" spans="1:10" x14ac:dyDescent="0.2">
      <c r="A580" s="2" t="s">
        <v>5</v>
      </c>
      <c r="B580" s="2" t="s">
        <v>6</v>
      </c>
      <c r="C580" s="2" t="s">
        <v>7</v>
      </c>
      <c r="D580" s="1">
        <v>1</v>
      </c>
      <c r="E580" s="1">
        <v>12</v>
      </c>
      <c r="F580" s="1">
        <v>4.2753500000000004</v>
      </c>
      <c r="G580" s="3">
        <v>51.3</v>
      </c>
      <c r="H580" s="3">
        <v>27.731999999999999</v>
      </c>
      <c r="I580" s="5">
        <v>0.45941520467836261</v>
      </c>
      <c r="J580" s="10">
        <f t="shared" si="8"/>
        <v>6.1688994154336446E-4</v>
      </c>
    </row>
    <row r="581" spans="1:10" x14ac:dyDescent="0.2">
      <c r="A581" s="2" t="s">
        <v>8</v>
      </c>
      <c r="B581" s="2" t="s">
        <v>9</v>
      </c>
      <c r="C581" s="2" t="s">
        <v>10</v>
      </c>
      <c r="D581" s="1">
        <v>4</v>
      </c>
      <c r="E581" s="1">
        <v>179</v>
      </c>
      <c r="F581" s="1">
        <v>0.63039999999999996</v>
      </c>
      <c r="G581" s="3">
        <v>112.84</v>
      </c>
      <c r="H581" s="3">
        <v>60.996099999999998</v>
      </c>
      <c r="I581" s="5">
        <v>0.45944611839773125</v>
      </c>
      <c r="J581" s="10">
        <f t="shared" ref="J581:J644" si="9">G581/$G$646</f>
        <v>1.3569173684942154E-3</v>
      </c>
    </row>
    <row r="582" spans="1:10" x14ac:dyDescent="0.2">
      <c r="A582" s="2" t="s">
        <v>11</v>
      </c>
      <c r="B582" s="2" t="s">
        <v>12</v>
      </c>
      <c r="C582" s="2" t="s">
        <v>13</v>
      </c>
      <c r="D582" s="1">
        <v>4</v>
      </c>
      <c r="E582" s="1">
        <v>297</v>
      </c>
      <c r="F582" s="1">
        <v>0.69</v>
      </c>
      <c r="G582" s="3">
        <v>204.93</v>
      </c>
      <c r="H582" s="3">
        <v>102.78400000000001</v>
      </c>
      <c r="I582" s="5">
        <v>0.49844337090713903</v>
      </c>
      <c r="J582" s="10">
        <f t="shared" si="9"/>
        <v>2.4643129770074404E-3</v>
      </c>
    </row>
    <row r="583" spans="1:10" x14ac:dyDescent="0.2">
      <c r="A583" s="2" t="s">
        <v>14</v>
      </c>
      <c r="B583" s="2" t="s">
        <v>15</v>
      </c>
      <c r="C583" s="2" t="s">
        <v>16</v>
      </c>
      <c r="D583" s="1">
        <v>6</v>
      </c>
      <c r="E583" s="1">
        <v>168</v>
      </c>
      <c r="F583" s="1">
        <v>0.60919999999999996</v>
      </c>
      <c r="G583" s="3">
        <v>103.54</v>
      </c>
      <c r="H583" s="3">
        <v>55.880400000000002</v>
      </c>
      <c r="I583" s="5">
        <v>0.46030133281823443</v>
      </c>
      <c r="J583" s="10">
        <f t="shared" si="9"/>
        <v>1.2450835194424944E-3</v>
      </c>
    </row>
    <row r="584" spans="1:10" x14ac:dyDescent="0.2">
      <c r="A584" s="2" t="s">
        <v>17</v>
      </c>
      <c r="B584" s="2" t="s">
        <v>18</v>
      </c>
      <c r="C584" s="2" t="s">
        <v>19</v>
      </c>
      <c r="D584" s="1">
        <v>1</v>
      </c>
      <c r="E584" s="1">
        <v>16</v>
      </c>
      <c r="F584" s="1">
        <v>0.76459999999999995</v>
      </c>
      <c r="G584" s="3">
        <v>12.23</v>
      </c>
      <c r="H584" s="3">
        <v>6.6130000000000004</v>
      </c>
      <c r="I584" s="5">
        <v>0.45928045789043337</v>
      </c>
      <c r="J584" s="10">
        <f t="shared" si="9"/>
        <v>1.4706752407554286E-4</v>
      </c>
    </row>
    <row r="585" spans="1:10" x14ac:dyDescent="0.2">
      <c r="A585" s="2" t="s">
        <v>20</v>
      </c>
      <c r="B585" s="2" t="s">
        <v>21</v>
      </c>
      <c r="C585" s="2" t="s">
        <v>22</v>
      </c>
      <c r="D585" s="1">
        <v>2</v>
      </c>
      <c r="E585" s="1">
        <v>54</v>
      </c>
      <c r="F585" s="1">
        <v>0.69650000000000001</v>
      </c>
      <c r="G585" s="3">
        <v>37.619999999999997</v>
      </c>
      <c r="H585" s="3">
        <v>20.815200000000001</v>
      </c>
      <c r="I585" s="5">
        <v>0.44669856459330148</v>
      </c>
      <c r="J585" s="10">
        <f t="shared" si="9"/>
        <v>4.523859571318006E-4</v>
      </c>
    </row>
    <row r="586" spans="1:10" x14ac:dyDescent="0.2">
      <c r="A586" s="2" t="s">
        <v>23</v>
      </c>
      <c r="B586" s="2" t="s">
        <v>24</v>
      </c>
      <c r="C586" s="2" t="s">
        <v>25</v>
      </c>
      <c r="D586" s="1">
        <v>2</v>
      </c>
      <c r="E586" s="1">
        <v>44</v>
      </c>
      <c r="F586" s="1">
        <v>0.87360000000000004</v>
      </c>
      <c r="G586" s="3">
        <v>38.44</v>
      </c>
      <c r="H586" s="3">
        <v>20.777000000000001</v>
      </c>
      <c r="I586" s="5">
        <v>0.45949531737773158</v>
      </c>
      <c r="J586" s="10">
        <f t="shared" si="9"/>
        <v>4.62246576080447E-4</v>
      </c>
    </row>
    <row r="587" spans="1:10" x14ac:dyDescent="0.2">
      <c r="A587" s="2" t="s">
        <v>26</v>
      </c>
      <c r="B587" s="2" t="s">
        <v>27</v>
      </c>
      <c r="C587" s="2" t="s">
        <v>28</v>
      </c>
      <c r="D587" s="1">
        <v>3</v>
      </c>
      <c r="E587" s="1">
        <v>53</v>
      </c>
      <c r="F587" s="1">
        <v>3.0042</v>
      </c>
      <c r="G587" s="3">
        <v>159.22</v>
      </c>
      <c r="H587" s="3">
        <v>73.823700000000002</v>
      </c>
      <c r="I587" s="5">
        <v>0.53634154000753675</v>
      </c>
      <c r="J587" s="10">
        <f t="shared" si="9"/>
        <v>1.9146435963457017E-3</v>
      </c>
    </row>
    <row r="588" spans="1:10" x14ac:dyDescent="0.2">
      <c r="A588" s="2" t="s">
        <v>29</v>
      </c>
      <c r="B588" s="2" t="s">
        <v>30</v>
      </c>
      <c r="C588" s="2" t="s">
        <v>31</v>
      </c>
      <c r="D588" s="1">
        <v>3</v>
      </c>
      <c r="E588" s="1">
        <v>216</v>
      </c>
      <c r="F588" s="1">
        <v>0.76849999999999996</v>
      </c>
      <c r="G588" s="3">
        <v>166.01</v>
      </c>
      <c r="H588" s="3">
        <v>89.73</v>
      </c>
      <c r="I588" s="5">
        <v>0.45949039214505155</v>
      </c>
      <c r="J588" s="10">
        <f t="shared" si="9"/>
        <v>1.9962943312985173E-3</v>
      </c>
    </row>
    <row r="589" spans="1:10" x14ac:dyDescent="0.2">
      <c r="A589" s="2" t="s">
        <v>32</v>
      </c>
      <c r="B589" s="2" t="s">
        <v>33</v>
      </c>
      <c r="C589" s="2" t="s">
        <v>34</v>
      </c>
      <c r="D589" s="1">
        <v>5</v>
      </c>
      <c r="E589" s="1">
        <v>85</v>
      </c>
      <c r="F589" s="1">
        <v>0.8276</v>
      </c>
      <c r="G589" s="3">
        <v>70.34</v>
      </c>
      <c r="H589" s="3">
        <v>38.026200000000003</v>
      </c>
      <c r="I589" s="5">
        <v>0.45939437020187657</v>
      </c>
      <c r="J589" s="10">
        <f t="shared" si="9"/>
        <v>8.4584870347290955E-4</v>
      </c>
    </row>
    <row r="590" spans="1:10" x14ac:dyDescent="0.2">
      <c r="A590" s="2" t="s">
        <v>35</v>
      </c>
      <c r="B590" s="2" t="s">
        <v>36</v>
      </c>
      <c r="C590" s="2" t="s">
        <v>37</v>
      </c>
      <c r="D590" s="1">
        <v>2</v>
      </c>
      <c r="E590" s="1">
        <v>103</v>
      </c>
      <c r="F590" s="1">
        <v>3.1513</v>
      </c>
      <c r="G590" s="3">
        <v>324.58999999999997</v>
      </c>
      <c r="H590" s="3">
        <v>188.66470000000001</v>
      </c>
      <c r="I590" s="5">
        <v>0.41875997412119909</v>
      </c>
      <c r="J590" s="10">
        <f t="shared" si="9"/>
        <v>3.903241834806251E-3</v>
      </c>
    </row>
    <row r="591" spans="1:10" x14ac:dyDescent="0.2">
      <c r="A591" s="2" t="s">
        <v>38</v>
      </c>
      <c r="B591" s="2" t="s">
        <v>39</v>
      </c>
      <c r="C591" s="2" t="s">
        <v>40</v>
      </c>
      <c r="D591" s="1">
        <v>3</v>
      </c>
      <c r="E591" s="1">
        <v>138</v>
      </c>
      <c r="F591" s="1">
        <v>0.91300000000000003</v>
      </c>
      <c r="G591" s="3">
        <v>125.99</v>
      </c>
      <c r="H591" s="3">
        <v>65.484200000000001</v>
      </c>
      <c r="I591" s="5">
        <v>0.4802428764187634</v>
      </c>
      <c r="J591" s="10">
        <f t="shared" si="9"/>
        <v>1.5150480260243369E-3</v>
      </c>
    </row>
    <row r="592" spans="1:10" x14ac:dyDescent="0.2">
      <c r="A592" s="2" t="s">
        <v>41</v>
      </c>
      <c r="B592" s="2" t="s">
        <v>42</v>
      </c>
      <c r="C592" s="2" t="s">
        <v>43</v>
      </c>
      <c r="D592" s="1">
        <v>1</v>
      </c>
      <c r="E592" s="1">
        <v>6</v>
      </c>
      <c r="F592" s="1">
        <v>1.0448999999999999</v>
      </c>
      <c r="G592" s="3">
        <v>6.27</v>
      </c>
      <c r="H592" s="3">
        <v>3.3887999999999998</v>
      </c>
      <c r="I592" s="5">
        <v>0.45952153110047855</v>
      </c>
      <c r="J592" s="10">
        <f t="shared" si="9"/>
        <v>7.5397659521966767E-5</v>
      </c>
    </row>
    <row r="593" spans="1:10" x14ac:dyDescent="0.2">
      <c r="A593" s="2" t="s">
        <v>44</v>
      </c>
      <c r="B593" s="2" t="s">
        <v>45</v>
      </c>
      <c r="C593" s="2" t="s">
        <v>46</v>
      </c>
      <c r="D593" s="1">
        <v>4</v>
      </c>
      <c r="E593" s="1">
        <v>242</v>
      </c>
      <c r="F593" s="1">
        <v>2.3702000000000001</v>
      </c>
      <c r="G593" s="3">
        <v>573.28</v>
      </c>
      <c r="H593" s="3">
        <v>310.0421</v>
      </c>
      <c r="I593" s="5">
        <v>0.45917858638012843</v>
      </c>
      <c r="J593" s="10">
        <f t="shared" si="9"/>
        <v>6.893775159609746E-3</v>
      </c>
    </row>
    <row r="594" spans="1:10" x14ac:dyDescent="0.2">
      <c r="A594" s="2" t="s">
        <v>47</v>
      </c>
      <c r="B594" s="2" t="s">
        <v>48</v>
      </c>
      <c r="C594" s="2" t="s">
        <v>49</v>
      </c>
      <c r="D594" s="1">
        <v>2</v>
      </c>
      <c r="E594" s="1">
        <v>140</v>
      </c>
      <c r="F594" s="1">
        <v>1.0338000000000001</v>
      </c>
      <c r="G594" s="3">
        <v>144.72999999999999</v>
      </c>
      <c r="H594" s="3">
        <v>78.361800000000002</v>
      </c>
      <c r="I594" s="5">
        <v>0.45856560491950532</v>
      </c>
      <c r="J594" s="10">
        <f t="shared" si="9"/>
        <v>1.7403992444360846E-3</v>
      </c>
    </row>
    <row r="595" spans="1:10" x14ac:dyDescent="0.2">
      <c r="A595" s="2" t="s">
        <v>50</v>
      </c>
      <c r="B595" s="2" t="s">
        <v>51</v>
      </c>
      <c r="C595" s="2" t="s">
        <v>52</v>
      </c>
      <c r="D595" s="1">
        <v>2</v>
      </c>
      <c r="E595" s="1">
        <v>50</v>
      </c>
      <c r="F595" s="1">
        <v>1.4891000000000001</v>
      </c>
      <c r="G595" s="3">
        <v>74.459999999999994</v>
      </c>
      <c r="H595" s="3">
        <v>30.44</v>
      </c>
      <c r="I595" s="5">
        <v>0.59118990061778143</v>
      </c>
      <c r="J595" s="10">
        <f t="shared" si="9"/>
        <v>8.9539230111732786E-4</v>
      </c>
    </row>
    <row r="596" spans="1:10" x14ac:dyDescent="0.2">
      <c r="A596" s="2" t="s">
        <v>53</v>
      </c>
      <c r="B596" s="2" t="s">
        <v>54</v>
      </c>
      <c r="C596" s="2" t="s">
        <v>55</v>
      </c>
      <c r="D596" s="1">
        <v>1</v>
      </c>
      <c r="E596" s="1">
        <v>35</v>
      </c>
      <c r="F596" s="1">
        <v>5.0846999999999998</v>
      </c>
      <c r="G596" s="3">
        <v>177.96</v>
      </c>
      <c r="H596" s="3">
        <v>88.993799999999993</v>
      </c>
      <c r="I596" s="5">
        <v>0.49992245448415373</v>
      </c>
      <c r="J596" s="10">
        <f t="shared" si="9"/>
        <v>2.1399948147574495E-3</v>
      </c>
    </row>
    <row r="597" spans="1:10" x14ac:dyDescent="0.2">
      <c r="A597" s="2" t="s">
        <v>56</v>
      </c>
      <c r="B597" s="2" t="s">
        <v>57</v>
      </c>
      <c r="C597" s="2" t="s">
        <v>58</v>
      </c>
      <c r="D597" s="1">
        <v>1</v>
      </c>
      <c r="E597" s="1">
        <v>14</v>
      </c>
      <c r="F597" s="1">
        <v>1.109872</v>
      </c>
      <c r="G597" s="3">
        <v>15.54</v>
      </c>
      <c r="H597" s="3">
        <v>8.3989999999999991</v>
      </c>
      <c r="I597" s="5">
        <v>0.45952380952380956</v>
      </c>
      <c r="J597" s="10">
        <f t="shared" si="9"/>
        <v>1.8687075422190808E-4</v>
      </c>
    </row>
    <row r="598" spans="1:10" x14ac:dyDescent="0.2">
      <c r="A598" s="2" t="s">
        <v>59</v>
      </c>
      <c r="B598" s="2" t="s">
        <v>60</v>
      </c>
      <c r="C598" s="2" t="s">
        <v>61</v>
      </c>
      <c r="D598" s="1">
        <v>1</v>
      </c>
      <c r="E598" s="1">
        <v>40</v>
      </c>
      <c r="F598" s="1">
        <v>1.1095999999999999</v>
      </c>
      <c r="G598" s="3">
        <v>44.38</v>
      </c>
      <c r="H598" s="3">
        <v>23.990600000000001</v>
      </c>
      <c r="I598" s="5">
        <v>0.45942767012167635</v>
      </c>
      <c r="J598" s="10">
        <f t="shared" si="9"/>
        <v>5.3367593773283664E-4</v>
      </c>
    </row>
    <row r="599" spans="1:10" x14ac:dyDescent="0.2">
      <c r="A599" s="2" t="s">
        <v>62</v>
      </c>
      <c r="B599" s="2" t="s">
        <v>63</v>
      </c>
      <c r="C599" s="2" t="s">
        <v>62</v>
      </c>
      <c r="D599" s="1">
        <v>1</v>
      </c>
      <c r="E599" s="1">
        <v>20</v>
      </c>
      <c r="F599" s="1">
        <v>5.3010000000000002</v>
      </c>
      <c r="G599" s="3">
        <v>106.02</v>
      </c>
      <c r="H599" s="3">
        <v>55.991300000000003</v>
      </c>
      <c r="I599" s="5">
        <v>0.47187983399358613</v>
      </c>
      <c r="J599" s="10">
        <f t="shared" si="9"/>
        <v>1.27490587918962E-3</v>
      </c>
    </row>
    <row r="600" spans="1:10" x14ac:dyDescent="0.2">
      <c r="A600" s="2" t="s">
        <v>64</v>
      </c>
      <c r="B600" s="2" t="s">
        <v>65</v>
      </c>
      <c r="C600" s="2" t="s">
        <v>66</v>
      </c>
      <c r="D600" s="1">
        <v>3</v>
      </c>
      <c r="E600" s="1">
        <v>87</v>
      </c>
      <c r="F600" s="1">
        <v>1.4258</v>
      </c>
      <c r="G600" s="3">
        <v>124.05</v>
      </c>
      <c r="H600" s="3">
        <v>67.049499999999995</v>
      </c>
      <c r="I600" s="5">
        <v>0.45949617089883116</v>
      </c>
      <c r="J600" s="10">
        <f t="shared" si="9"/>
        <v>1.4917192446092468E-3</v>
      </c>
    </row>
    <row r="601" spans="1:10" x14ac:dyDescent="0.2">
      <c r="A601" s="2" t="s">
        <v>67</v>
      </c>
      <c r="B601" s="2" t="s">
        <v>68</v>
      </c>
      <c r="C601" s="2" t="s">
        <v>69</v>
      </c>
      <c r="D601" s="1">
        <v>1</v>
      </c>
      <c r="E601" s="1">
        <v>6</v>
      </c>
      <c r="F601" s="1">
        <v>12.183999999999999</v>
      </c>
      <c r="G601" s="3">
        <v>73.099999999999994</v>
      </c>
      <c r="H601" s="3">
        <v>39.515599999999999</v>
      </c>
      <c r="I601" s="5">
        <v>0.45943091655266766</v>
      </c>
      <c r="J601" s="10">
        <f t="shared" si="9"/>
        <v>8.7903810383664605E-4</v>
      </c>
    </row>
    <row r="602" spans="1:10" x14ac:dyDescent="0.2">
      <c r="A602" s="2" t="s">
        <v>70</v>
      </c>
      <c r="B602" s="2" t="s">
        <v>71</v>
      </c>
      <c r="C602" s="2" t="s">
        <v>72</v>
      </c>
      <c r="D602" s="1">
        <v>13</v>
      </c>
      <c r="E602" s="1">
        <v>970</v>
      </c>
      <c r="F602" s="1">
        <v>1.3544</v>
      </c>
      <c r="G602" s="3">
        <v>1313.77</v>
      </c>
      <c r="H602" s="3">
        <v>750.00649999999996</v>
      </c>
      <c r="I602" s="5">
        <v>0.42911887164419954</v>
      </c>
      <c r="J602" s="10">
        <f t="shared" si="9"/>
        <v>1.57982748245892E-2</v>
      </c>
    </row>
    <row r="603" spans="1:10" x14ac:dyDescent="0.2">
      <c r="A603" s="2" t="s">
        <v>73</v>
      </c>
      <c r="B603" s="2" t="s">
        <v>74</v>
      </c>
      <c r="C603" s="2" t="s">
        <v>75</v>
      </c>
      <c r="D603" s="1">
        <v>5</v>
      </c>
      <c r="E603" s="1">
        <v>195</v>
      </c>
      <c r="F603" s="1">
        <v>1.5055000000000001</v>
      </c>
      <c r="G603" s="3">
        <v>293.57</v>
      </c>
      <c r="H603" s="3">
        <v>158.69540000000001</v>
      </c>
      <c r="I603" s="5">
        <v>0.45942909697857409</v>
      </c>
      <c r="J603" s="10">
        <f t="shared" si="9"/>
        <v>3.5302218350659943E-3</v>
      </c>
    </row>
    <row r="604" spans="1:10" x14ac:dyDescent="0.2">
      <c r="A604" s="2" t="s">
        <v>76</v>
      </c>
      <c r="B604" s="2" t="s">
        <v>77</v>
      </c>
      <c r="C604" s="2" t="s">
        <v>78</v>
      </c>
      <c r="D604" s="1">
        <v>18</v>
      </c>
      <c r="E604" s="1">
        <v>1997</v>
      </c>
      <c r="F604" s="1">
        <v>1.4894000000000001</v>
      </c>
      <c r="G604" s="3">
        <v>2974.34</v>
      </c>
      <c r="H604" s="3">
        <v>1830.0065</v>
      </c>
      <c r="I604" s="5">
        <v>0.38473526900085392</v>
      </c>
      <c r="J604" s="10">
        <f t="shared" si="9"/>
        <v>3.5766869955752262E-2</v>
      </c>
    </row>
    <row r="605" spans="1:10" x14ac:dyDescent="0.2">
      <c r="A605" s="2" t="s">
        <v>79</v>
      </c>
      <c r="B605" s="2" t="s">
        <v>80</v>
      </c>
      <c r="C605" s="2" t="s">
        <v>81</v>
      </c>
      <c r="D605" s="1">
        <v>1</v>
      </c>
      <c r="E605" s="1">
        <v>10</v>
      </c>
      <c r="F605" s="1">
        <v>3.2004999999999999</v>
      </c>
      <c r="G605" s="3">
        <v>32.01</v>
      </c>
      <c r="H605" s="3">
        <v>17.3</v>
      </c>
      <c r="I605" s="5">
        <v>0.4595438925335833</v>
      </c>
      <c r="J605" s="10">
        <f t="shared" si="9"/>
        <v>3.8492489334898824E-4</v>
      </c>
    </row>
    <row r="606" spans="1:10" x14ac:dyDescent="0.2">
      <c r="A606" s="2" t="s">
        <v>82</v>
      </c>
      <c r="B606" s="2" t="s">
        <v>83</v>
      </c>
      <c r="C606" s="2" t="s">
        <v>84</v>
      </c>
      <c r="D606" s="1">
        <v>3</v>
      </c>
      <c r="E606" s="1">
        <v>35</v>
      </c>
      <c r="F606" s="1">
        <v>2.4371</v>
      </c>
      <c r="G606" s="3">
        <v>85.3</v>
      </c>
      <c r="H606" s="3">
        <v>47.013399999999997</v>
      </c>
      <c r="I606" s="5">
        <v>0.44884642438452521</v>
      </c>
      <c r="J606" s="10">
        <f t="shared" si="9"/>
        <v>1.0257448735604092E-3</v>
      </c>
    </row>
    <row r="607" spans="1:10" x14ac:dyDescent="0.2">
      <c r="A607" s="2" t="s">
        <v>85</v>
      </c>
      <c r="B607" s="2" t="s">
        <v>86</v>
      </c>
      <c r="C607" s="2" t="s">
        <v>87</v>
      </c>
      <c r="D607" s="1">
        <v>3</v>
      </c>
      <c r="E607" s="1">
        <v>26</v>
      </c>
      <c r="F607" s="1">
        <v>2.7431000000000001</v>
      </c>
      <c r="G607" s="3">
        <v>71.319999999999993</v>
      </c>
      <c r="H607" s="3">
        <v>38.613399999999999</v>
      </c>
      <c r="I607" s="5">
        <v>0.45858945597307915</v>
      </c>
      <c r="J607" s="10">
        <f t="shared" si="9"/>
        <v>8.5763334563104777E-4</v>
      </c>
    </row>
    <row r="608" spans="1:10" x14ac:dyDescent="0.2">
      <c r="A608" s="2" t="s">
        <v>88</v>
      </c>
      <c r="B608" s="2" t="s">
        <v>89</v>
      </c>
      <c r="C608" s="2" t="s">
        <v>90</v>
      </c>
      <c r="D608" s="1">
        <v>1</v>
      </c>
      <c r="E608" s="1">
        <v>20</v>
      </c>
      <c r="F608" s="1">
        <v>7.0670000000000002</v>
      </c>
      <c r="G608" s="3">
        <v>141.34</v>
      </c>
      <c r="H608" s="3">
        <v>76.400000000000006</v>
      </c>
      <c r="I608" s="5">
        <v>0.45945945945945943</v>
      </c>
      <c r="J608" s="10">
        <f t="shared" si="9"/>
        <v>1.6996340026849736E-3</v>
      </c>
    </row>
    <row r="609" spans="1:10" x14ac:dyDescent="0.2">
      <c r="A609" s="2" t="s">
        <v>91</v>
      </c>
      <c r="B609" s="2" t="s">
        <v>92</v>
      </c>
      <c r="C609" s="2" t="s">
        <v>93</v>
      </c>
      <c r="D609" s="1">
        <v>1</v>
      </c>
      <c r="E609" s="1">
        <v>10</v>
      </c>
      <c r="F609" s="1">
        <v>6.2416</v>
      </c>
      <c r="G609" s="3">
        <v>62.42</v>
      </c>
      <c r="H609" s="3">
        <v>34.724400000000003</v>
      </c>
      <c r="I609" s="5">
        <v>0.44369753284203778</v>
      </c>
      <c r="J609" s="10">
        <f t="shared" si="9"/>
        <v>7.5060955460305679E-4</v>
      </c>
    </row>
    <row r="610" spans="1:10" x14ac:dyDescent="0.2">
      <c r="A610" s="2" t="s">
        <v>94</v>
      </c>
      <c r="B610" s="2" t="s">
        <v>95</v>
      </c>
      <c r="C610" s="2" t="s">
        <v>96</v>
      </c>
      <c r="D610" s="1">
        <v>35</v>
      </c>
      <c r="E610" s="1">
        <v>5077</v>
      </c>
      <c r="F610" s="1">
        <v>0.435</v>
      </c>
      <c r="G610" s="3">
        <v>2208.52</v>
      </c>
      <c r="H610" s="3">
        <v>1215.2256</v>
      </c>
      <c r="I610" s="5">
        <v>0.4497556734826943</v>
      </c>
      <c r="J610" s="10">
        <f t="shared" si="9"/>
        <v>2.6557773366420106E-2</v>
      </c>
    </row>
    <row r="611" spans="1:10" x14ac:dyDescent="0.2">
      <c r="A611" s="2" t="s">
        <v>97</v>
      </c>
      <c r="B611" s="2" t="s">
        <v>98</v>
      </c>
      <c r="C611" s="2" t="s">
        <v>99</v>
      </c>
      <c r="D611" s="1">
        <v>2</v>
      </c>
      <c r="E611" s="1">
        <v>107</v>
      </c>
      <c r="F611" s="1">
        <v>0.18890000000000001</v>
      </c>
      <c r="G611" s="3">
        <v>20.21</v>
      </c>
      <c r="H611" s="3">
        <v>11.138500000000001</v>
      </c>
      <c r="I611" s="5">
        <v>0.44886194952993569</v>
      </c>
      <c r="J611" s="10">
        <f t="shared" si="9"/>
        <v>2.4302818164895511E-4</v>
      </c>
    </row>
    <row r="612" spans="1:10" x14ac:dyDescent="0.2">
      <c r="A612" s="2" t="s">
        <v>100</v>
      </c>
      <c r="B612" s="2" t="s">
        <v>101</v>
      </c>
      <c r="C612" s="2" t="s">
        <v>102</v>
      </c>
      <c r="D612" s="1">
        <v>1</v>
      </c>
      <c r="E612" s="1">
        <v>25</v>
      </c>
      <c r="F612" s="1">
        <v>0.48830000000000001</v>
      </c>
      <c r="G612" s="3">
        <v>12.21</v>
      </c>
      <c r="H612" s="3">
        <v>6.5979000000000001</v>
      </c>
      <c r="I612" s="5">
        <v>0.45963144963144958</v>
      </c>
      <c r="J612" s="10">
        <f t="shared" si="9"/>
        <v>1.4682702117435636E-4</v>
      </c>
    </row>
    <row r="613" spans="1:10" x14ac:dyDescent="0.2">
      <c r="A613" s="2" t="s">
        <v>103</v>
      </c>
      <c r="B613" s="2" t="s">
        <v>104</v>
      </c>
      <c r="C613" s="2" t="s">
        <v>105</v>
      </c>
      <c r="D613" s="1">
        <v>1</v>
      </c>
      <c r="E613" s="1">
        <v>100</v>
      </c>
      <c r="F613" s="1">
        <v>0.20219999999999999</v>
      </c>
      <c r="G613" s="3">
        <v>20.22</v>
      </c>
      <c r="H613" s="3">
        <v>10.9367</v>
      </c>
      <c r="I613" s="5">
        <v>0.45911473788328394</v>
      </c>
      <c r="J613" s="10">
        <f t="shared" si="9"/>
        <v>2.4314843309954833E-4</v>
      </c>
    </row>
    <row r="614" spans="1:10" x14ac:dyDescent="0.2">
      <c r="A614" s="2" t="s">
        <v>106</v>
      </c>
      <c r="B614" s="2" t="s">
        <v>107</v>
      </c>
      <c r="C614" s="2" t="s">
        <v>108</v>
      </c>
      <c r="D614" s="1">
        <v>1</v>
      </c>
      <c r="E614" s="1">
        <v>35</v>
      </c>
      <c r="F614" s="1">
        <v>0.62180000000000002</v>
      </c>
      <c r="G614" s="3">
        <v>21.76</v>
      </c>
      <c r="H614" s="3">
        <v>11.764699999999999</v>
      </c>
      <c r="I614" s="5">
        <v>0.45934283088235295</v>
      </c>
      <c r="J614" s="10">
        <f t="shared" si="9"/>
        <v>2.6166715649090865E-4</v>
      </c>
    </row>
    <row r="615" spans="1:10" x14ac:dyDescent="0.2">
      <c r="A615" s="2" t="s">
        <v>109</v>
      </c>
      <c r="B615" s="2" t="s">
        <v>110</v>
      </c>
      <c r="C615" s="2" t="s">
        <v>111</v>
      </c>
      <c r="D615" s="1">
        <v>1</v>
      </c>
      <c r="E615" s="1">
        <v>8</v>
      </c>
      <c r="F615" s="1">
        <v>0.69540000000000002</v>
      </c>
      <c r="G615" s="3">
        <v>5.56</v>
      </c>
      <c r="H615" s="3">
        <v>3.0070000000000001</v>
      </c>
      <c r="I615" s="5">
        <v>0.4591726618705036</v>
      </c>
      <c r="J615" s="10">
        <f t="shared" si="9"/>
        <v>6.6859806529846128E-5</v>
      </c>
    </row>
    <row r="616" spans="1:10" x14ac:dyDescent="0.2">
      <c r="A616" s="2" t="s">
        <v>112</v>
      </c>
      <c r="B616" s="2" t="s">
        <v>113</v>
      </c>
      <c r="C616" s="2" t="s">
        <v>114</v>
      </c>
      <c r="D616" s="1">
        <v>10</v>
      </c>
      <c r="E616" s="1">
        <v>390</v>
      </c>
      <c r="F616" s="1">
        <v>0.71860000000000002</v>
      </c>
      <c r="G616" s="3">
        <v>278.82</v>
      </c>
      <c r="H616" s="3">
        <v>142.00059999999999</v>
      </c>
      <c r="I616" s="5">
        <v>0.49070870095402053</v>
      </c>
      <c r="J616" s="10">
        <f t="shared" si="9"/>
        <v>3.3528509454409531E-3</v>
      </c>
    </row>
    <row r="617" spans="1:10" x14ac:dyDescent="0.2">
      <c r="A617" s="2" t="s">
        <v>115</v>
      </c>
      <c r="B617" s="2" t="s">
        <v>116</v>
      </c>
      <c r="C617" s="2" t="s">
        <v>117</v>
      </c>
      <c r="D617" s="1">
        <v>1</v>
      </c>
      <c r="E617" s="1">
        <v>40</v>
      </c>
      <c r="F617" s="1">
        <v>0.79910000000000003</v>
      </c>
      <c r="G617" s="3">
        <v>31.96</v>
      </c>
      <c r="H617" s="3">
        <v>19.654299999999999</v>
      </c>
      <c r="I617" s="5">
        <v>0.38503441802252814</v>
      </c>
      <c r="J617" s="10">
        <f t="shared" si="9"/>
        <v>3.8432363609602205E-4</v>
      </c>
    </row>
    <row r="618" spans="1:10" x14ac:dyDescent="0.2">
      <c r="A618" s="2" t="s">
        <v>118</v>
      </c>
      <c r="B618" s="2" t="s">
        <v>119</v>
      </c>
      <c r="C618" s="2" t="s">
        <v>120</v>
      </c>
      <c r="D618" s="1">
        <v>1</v>
      </c>
      <c r="E618" s="1">
        <v>8</v>
      </c>
      <c r="F618" s="1">
        <v>8.4042999999999992</v>
      </c>
      <c r="G618" s="3">
        <v>67.23</v>
      </c>
      <c r="H618" s="3">
        <v>20.72</v>
      </c>
      <c r="I618" s="5">
        <v>0.69180425405324997</v>
      </c>
      <c r="J618" s="10">
        <f t="shared" si="9"/>
        <v>8.0845050233840931E-4</v>
      </c>
    </row>
    <row r="619" spans="1:10" x14ac:dyDescent="0.2">
      <c r="A619" s="2" t="s">
        <v>121</v>
      </c>
      <c r="B619" s="2" t="s">
        <v>122</v>
      </c>
      <c r="C619" s="2" t="s">
        <v>123</v>
      </c>
      <c r="D619" s="1">
        <v>2</v>
      </c>
      <c r="E619" s="1">
        <v>33</v>
      </c>
      <c r="F619" s="1">
        <v>2.0287999999999999</v>
      </c>
      <c r="G619" s="3">
        <v>66.95</v>
      </c>
      <c r="H619" s="3">
        <v>36.189900000000002</v>
      </c>
      <c r="I619" s="5">
        <v>0.45944884241971623</v>
      </c>
      <c r="J619" s="10">
        <f t="shared" si="9"/>
        <v>8.0508346172179833E-4</v>
      </c>
    </row>
    <row r="620" spans="1:10" x14ac:dyDescent="0.2">
      <c r="A620" s="2" t="s">
        <v>124</v>
      </c>
      <c r="B620" s="2" t="s">
        <v>125</v>
      </c>
      <c r="C620" s="2" t="s">
        <v>126</v>
      </c>
      <c r="D620" s="1">
        <v>2</v>
      </c>
      <c r="E620" s="1">
        <v>33</v>
      </c>
      <c r="F620" s="1">
        <v>0.78369999999999995</v>
      </c>
      <c r="G620" s="3">
        <v>25.86</v>
      </c>
      <c r="H620" s="3">
        <v>13.980399999999999</v>
      </c>
      <c r="I620" s="5">
        <v>0.45938128383604021</v>
      </c>
      <c r="J620" s="10">
        <f t="shared" si="9"/>
        <v>3.1097025123414046E-4</v>
      </c>
    </row>
    <row r="621" spans="1:10" x14ac:dyDescent="0.2">
      <c r="A621" s="2" t="s">
        <v>127</v>
      </c>
      <c r="B621" s="2" t="s">
        <v>128</v>
      </c>
      <c r="C621" s="2" t="s">
        <v>129</v>
      </c>
      <c r="D621" s="1">
        <v>3</v>
      </c>
      <c r="E621" s="1">
        <v>119</v>
      </c>
      <c r="F621" s="1">
        <v>7.4499999999999997E-2</v>
      </c>
      <c r="G621" s="3">
        <v>8.8699999999999992</v>
      </c>
      <c r="H621" s="3">
        <v>4.4131999999999998</v>
      </c>
      <c r="I621" s="5">
        <v>0.50245772266065392</v>
      </c>
      <c r="J621" s="10">
        <f t="shared" si="9"/>
        <v>1.0666303667621136E-4</v>
      </c>
    </row>
    <row r="622" spans="1:10" x14ac:dyDescent="0.2">
      <c r="A622" s="2" t="s">
        <v>130</v>
      </c>
      <c r="B622" s="2" t="s">
        <v>131</v>
      </c>
      <c r="C622" s="2" t="s">
        <v>132</v>
      </c>
      <c r="D622" s="1">
        <v>1</v>
      </c>
      <c r="E622" s="1">
        <v>100</v>
      </c>
      <c r="F622" s="1">
        <v>9.2899999999999996E-2</v>
      </c>
      <c r="G622" s="3">
        <v>9.2899999999999991</v>
      </c>
      <c r="H622" s="3">
        <v>5.0216000000000003</v>
      </c>
      <c r="I622" s="5">
        <v>0.45946178686759959</v>
      </c>
      <c r="J622" s="10">
        <f t="shared" si="9"/>
        <v>1.117135976011278E-4</v>
      </c>
    </row>
    <row r="623" spans="1:10" x14ac:dyDescent="0.2">
      <c r="A623" s="2" t="s">
        <v>133</v>
      </c>
      <c r="B623" s="2" t="s">
        <v>134</v>
      </c>
      <c r="C623" s="2" t="s">
        <v>135</v>
      </c>
      <c r="D623" s="1">
        <v>14</v>
      </c>
      <c r="E623" s="1">
        <v>1670</v>
      </c>
      <c r="F623" s="1">
        <v>9.0200000000000002E-2</v>
      </c>
      <c r="G623" s="3">
        <v>150.61000000000001</v>
      </c>
      <c r="H623" s="3">
        <v>79.462599999999995</v>
      </c>
      <c r="I623" s="5">
        <v>0.47239492729566429</v>
      </c>
      <c r="J623" s="10">
        <f t="shared" si="9"/>
        <v>1.811107097384915E-3</v>
      </c>
    </row>
    <row r="624" spans="1:10" x14ac:dyDescent="0.2">
      <c r="A624" s="2" t="s">
        <v>136</v>
      </c>
      <c r="B624" s="2" t="s">
        <v>137</v>
      </c>
      <c r="C624" s="2" t="s">
        <v>138</v>
      </c>
      <c r="D624" s="1">
        <v>1</v>
      </c>
      <c r="E624" s="1">
        <v>30</v>
      </c>
      <c r="F624" s="1">
        <v>0.24399999999999999</v>
      </c>
      <c r="G624" s="3">
        <v>7.32</v>
      </c>
      <c r="H624" s="3">
        <v>3.9575999999999998</v>
      </c>
      <c r="I624" s="5">
        <v>0.45934426229508196</v>
      </c>
      <c r="J624" s="10">
        <f t="shared" si="9"/>
        <v>8.8024061834257857E-5</v>
      </c>
    </row>
    <row r="625" spans="1:10" x14ac:dyDescent="0.2">
      <c r="A625" s="2" t="s">
        <v>139</v>
      </c>
      <c r="B625" s="2" t="s">
        <v>140</v>
      </c>
      <c r="C625" s="2" t="s">
        <v>139</v>
      </c>
      <c r="D625" s="1">
        <v>1</v>
      </c>
      <c r="E625" s="1">
        <v>6</v>
      </c>
      <c r="F625" s="1">
        <v>1.5804</v>
      </c>
      <c r="G625" s="3">
        <v>9.48</v>
      </c>
      <c r="H625" s="3">
        <v>6.5357000000000003</v>
      </c>
      <c r="I625" s="5">
        <v>0.31058016877637129</v>
      </c>
      <c r="J625" s="10">
        <f t="shared" si="9"/>
        <v>1.1399837516239952E-4</v>
      </c>
    </row>
    <row r="626" spans="1:10" x14ac:dyDescent="0.2">
      <c r="A626" s="2" t="s">
        <v>141</v>
      </c>
      <c r="B626" s="2" t="s">
        <v>142</v>
      </c>
      <c r="C626" s="2" t="s">
        <v>143</v>
      </c>
      <c r="D626" s="1">
        <v>1</v>
      </c>
      <c r="E626" s="1">
        <v>8</v>
      </c>
      <c r="F626" s="1">
        <v>17.017900000000001</v>
      </c>
      <c r="G626" s="3">
        <v>136.13999999999999</v>
      </c>
      <c r="H626" s="3">
        <v>73.596900000000005</v>
      </c>
      <c r="I626" s="5">
        <v>0.45940282062582644</v>
      </c>
      <c r="J626" s="10">
        <f t="shared" si="9"/>
        <v>1.6371032483764841E-3</v>
      </c>
    </row>
    <row r="627" spans="1:10" x14ac:dyDescent="0.2">
      <c r="A627" s="2" t="s">
        <v>144</v>
      </c>
      <c r="B627" s="2" t="s">
        <v>145</v>
      </c>
      <c r="C627" s="2" t="s">
        <v>146</v>
      </c>
      <c r="D627" s="1">
        <v>1</v>
      </c>
      <c r="E627" s="1">
        <v>8</v>
      </c>
      <c r="F627" s="1">
        <v>1.4408000000000001</v>
      </c>
      <c r="G627" s="3">
        <v>11.53</v>
      </c>
      <c r="H627" s="3">
        <v>6.2305000000000001</v>
      </c>
      <c r="I627" s="5">
        <v>0.45962705984388558</v>
      </c>
      <c r="J627" s="10">
        <f t="shared" si="9"/>
        <v>1.3864992253401545E-4</v>
      </c>
    </row>
    <row r="628" spans="1:10" x14ac:dyDescent="0.2">
      <c r="A628" s="2" t="s">
        <v>147</v>
      </c>
      <c r="B628" s="2" t="s">
        <v>148</v>
      </c>
      <c r="C628" s="2" t="s">
        <v>149</v>
      </c>
      <c r="D628" s="1">
        <v>3</v>
      </c>
      <c r="E628" s="1">
        <v>208</v>
      </c>
      <c r="F628" s="1">
        <v>4.4827000000000004</v>
      </c>
      <c r="G628" s="3">
        <v>932.4</v>
      </c>
      <c r="H628" s="3">
        <v>504.00479999999999</v>
      </c>
      <c r="I628" s="5">
        <v>0.45945431145431143</v>
      </c>
      <c r="J628" s="10">
        <f t="shared" si="9"/>
        <v>1.1212245253314485E-2</v>
      </c>
    </row>
    <row r="629" spans="1:10" x14ac:dyDescent="0.2">
      <c r="A629" s="2" t="s">
        <v>150</v>
      </c>
      <c r="B629" s="2" t="s">
        <v>151</v>
      </c>
      <c r="C629" s="2" t="s">
        <v>152</v>
      </c>
      <c r="D629" s="1">
        <v>5</v>
      </c>
      <c r="E629" s="1">
        <v>210</v>
      </c>
      <c r="F629" s="1">
        <v>1.3573</v>
      </c>
      <c r="G629" s="3">
        <v>285.05</v>
      </c>
      <c r="H629" s="3">
        <v>144.58150000000001</v>
      </c>
      <c r="I629" s="5">
        <v>0.49278547623223995</v>
      </c>
      <c r="J629" s="10">
        <f t="shared" si="9"/>
        <v>3.4277675991605471E-3</v>
      </c>
    </row>
    <row r="630" spans="1:10" x14ac:dyDescent="0.2">
      <c r="A630" s="2" t="s">
        <v>153</v>
      </c>
      <c r="B630" s="2" t="s">
        <v>154</v>
      </c>
      <c r="C630" s="2" t="s">
        <v>155</v>
      </c>
      <c r="D630" s="1">
        <v>2</v>
      </c>
      <c r="E630" s="1">
        <v>144</v>
      </c>
      <c r="F630" s="1">
        <v>2.3578000000000001</v>
      </c>
      <c r="G630" s="3">
        <v>339.52</v>
      </c>
      <c r="H630" s="3">
        <v>183.52959999999999</v>
      </c>
      <c r="I630" s="5">
        <v>0.45944392082940622</v>
      </c>
      <c r="J630" s="10">
        <f t="shared" si="9"/>
        <v>4.082777250541971E-3</v>
      </c>
    </row>
    <row r="631" spans="1:10" x14ac:dyDescent="0.2">
      <c r="A631" s="2" t="s">
        <v>156</v>
      </c>
      <c r="B631" s="2" t="s">
        <v>157</v>
      </c>
      <c r="C631" s="2" t="s">
        <v>158</v>
      </c>
      <c r="D631" s="1">
        <v>1</v>
      </c>
      <c r="E631" s="1">
        <v>8</v>
      </c>
      <c r="F631" s="1">
        <v>1.4185000000000001</v>
      </c>
      <c r="G631" s="3">
        <v>11.35</v>
      </c>
      <c r="H631" s="3">
        <v>7.1032999999999999</v>
      </c>
      <c r="I631" s="5">
        <v>0.37415859030837001</v>
      </c>
      <c r="J631" s="10">
        <f t="shared" si="9"/>
        <v>1.3648539642333697E-4</v>
      </c>
    </row>
    <row r="632" spans="1:10" x14ac:dyDescent="0.2">
      <c r="A632" s="2" t="s">
        <v>159</v>
      </c>
      <c r="B632" s="2" t="s">
        <v>160</v>
      </c>
      <c r="C632" s="2" t="s">
        <v>161</v>
      </c>
      <c r="D632" s="1">
        <v>2</v>
      </c>
      <c r="E632" s="1">
        <v>105</v>
      </c>
      <c r="F632" s="1">
        <v>2.1625999999999999</v>
      </c>
      <c r="G632" s="3">
        <v>227.08</v>
      </c>
      <c r="H632" s="3">
        <v>122.7422</v>
      </c>
      <c r="I632" s="5">
        <v>0.45947595561035759</v>
      </c>
      <c r="J632" s="10">
        <f t="shared" si="9"/>
        <v>2.7306699400714857E-3</v>
      </c>
    </row>
    <row r="633" spans="1:10" x14ac:dyDescent="0.2">
      <c r="A633" s="2" t="s">
        <v>162</v>
      </c>
      <c r="B633" s="2" t="s">
        <v>163</v>
      </c>
      <c r="C633" s="2" t="s">
        <v>164</v>
      </c>
      <c r="D633" s="1">
        <v>1</v>
      </c>
      <c r="E633" s="1">
        <v>48</v>
      </c>
      <c r="F633" s="1">
        <v>2.6385000000000001</v>
      </c>
      <c r="G633" s="3">
        <v>126.65</v>
      </c>
      <c r="H633" s="3">
        <v>68.458200000000005</v>
      </c>
      <c r="I633" s="5">
        <v>0.45946940386893009</v>
      </c>
      <c r="J633" s="10">
        <f t="shared" si="9"/>
        <v>1.5229846217634916E-3</v>
      </c>
    </row>
    <row r="634" spans="1:10" x14ac:dyDescent="0.2">
      <c r="A634" s="2" t="s">
        <v>165</v>
      </c>
      <c r="B634" s="2" t="s">
        <v>166</v>
      </c>
      <c r="C634" s="2" t="s">
        <v>167</v>
      </c>
      <c r="D634" s="1">
        <v>10</v>
      </c>
      <c r="E634" s="1">
        <v>659</v>
      </c>
      <c r="F634" s="1">
        <v>2.9647000000000001</v>
      </c>
      <c r="G634" s="3">
        <v>1953.74</v>
      </c>
      <c r="H634" s="3">
        <v>1093.8983000000001</v>
      </c>
      <c r="I634" s="5">
        <v>0.44010037159499216</v>
      </c>
      <c r="J634" s="10">
        <f t="shared" si="9"/>
        <v>2.3494006908205321E-2</v>
      </c>
    </row>
    <row r="635" spans="1:10" x14ac:dyDescent="0.2">
      <c r="A635" s="2" t="s">
        <v>168</v>
      </c>
      <c r="B635" s="2" t="s">
        <v>169</v>
      </c>
      <c r="C635" s="2" t="s">
        <v>170</v>
      </c>
      <c r="D635" s="1">
        <v>1</v>
      </c>
      <c r="E635" s="1">
        <v>200</v>
      </c>
      <c r="F635" s="1">
        <v>2.2191000000000001</v>
      </c>
      <c r="G635" s="3">
        <v>443.82</v>
      </c>
      <c r="H635" s="3">
        <v>380.08199999999999</v>
      </c>
      <c r="I635" s="5">
        <v>0.14361227524672165</v>
      </c>
      <c r="J635" s="10">
        <f t="shared" si="9"/>
        <v>5.3369998802295518E-3</v>
      </c>
    </row>
    <row r="636" spans="1:10" x14ac:dyDescent="0.2">
      <c r="A636" s="2" t="s">
        <v>171</v>
      </c>
      <c r="B636" s="2" t="s">
        <v>172</v>
      </c>
      <c r="C636" s="2" t="s">
        <v>173</v>
      </c>
      <c r="D636" s="1">
        <v>14</v>
      </c>
      <c r="E636" s="1">
        <v>1279</v>
      </c>
      <c r="F636" s="1">
        <v>1.0174939999999999</v>
      </c>
      <c r="G636" s="3">
        <v>1301.3699999999999</v>
      </c>
      <c r="H636" s="3">
        <v>703.45</v>
      </c>
      <c r="I636" s="5">
        <v>0.45945426742586659</v>
      </c>
      <c r="J636" s="10">
        <f t="shared" si="9"/>
        <v>1.564916302585357E-2</v>
      </c>
    </row>
    <row r="637" spans="1:10" x14ac:dyDescent="0.2">
      <c r="A637" s="2" t="s">
        <v>174</v>
      </c>
      <c r="B637" s="2" t="s">
        <v>175</v>
      </c>
      <c r="C637" s="2" t="s">
        <v>176</v>
      </c>
      <c r="D637" s="1">
        <v>2</v>
      </c>
      <c r="E637" s="1">
        <v>14</v>
      </c>
      <c r="F637" s="1">
        <v>0.40799999999999997</v>
      </c>
      <c r="G637" s="3">
        <v>5.28</v>
      </c>
      <c r="H637" s="3">
        <v>2.7342</v>
      </c>
      <c r="I637" s="5">
        <v>0.48215909090909087</v>
      </c>
      <c r="J637" s="10">
        <f t="shared" si="9"/>
        <v>6.3492765913235186E-5</v>
      </c>
    </row>
    <row r="638" spans="1:10" x14ac:dyDescent="0.2">
      <c r="A638" s="2" t="s">
        <v>177</v>
      </c>
      <c r="B638" s="2" t="s">
        <v>178</v>
      </c>
      <c r="C638" s="2" t="s">
        <v>179</v>
      </c>
      <c r="D638" s="1">
        <v>1</v>
      </c>
      <c r="E638" s="1">
        <v>8</v>
      </c>
      <c r="F638" s="1">
        <v>0.16500000000000001</v>
      </c>
      <c r="G638" s="3">
        <v>1.32</v>
      </c>
      <c r="H638" s="3">
        <v>0.71340000000000003</v>
      </c>
      <c r="I638" s="5">
        <v>0.45954545454545453</v>
      </c>
      <c r="J638" s="10">
        <f t="shared" si="9"/>
        <v>1.5873191478308797E-5</v>
      </c>
    </row>
    <row r="639" spans="1:10" x14ac:dyDescent="0.2">
      <c r="A639" s="2" t="s">
        <v>180</v>
      </c>
      <c r="B639" s="2" t="s">
        <v>181</v>
      </c>
      <c r="C639" s="2" t="s">
        <v>182</v>
      </c>
      <c r="D639" s="1">
        <v>1</v>
      </c>
      <c r="E639" s="1">
        <v>50</v>
      </c>
      <c r="F639" s="1">
        <v>0.76570000000000005</v>
      </c>
      <c r="G639" s="3">
        <v>38.29</v>
      </c>
      <c r="H639" s="3">
        <v>20.694700000000001</v>
      </c>
      <c r="I639" s="5">
        <v>0.45952729172107604</v>
      </c>
      <c r="J639" s="10">
        <f t="shared" si="9"/>
        <v>4.6044280432154826E-4</v>
      </c>
    </row>
    <row r="640" spans="1:10" x14ac:dyDescent="0.2">
      <c r="A640" s="2" t="s">
        <v>183</v>
      </c>
      <c r="B640" s="2" t="s">
        <v>184</v>
      </c>
      <c r="C640" s="2" t="s">
        <v>185</v>
      </c>
      <c r="D640" s="1">
        <v>3</v>
      </c>
      <c r="E640" s="1">
        <v>174</v>
      </c>
      <c r="F640" s="1">
        <v>0.14130000000000001</v>
      </c>
      <c r="G640" s="3">
        <v>24.17</v>
      </c>
      <c r="H640" s="3">
        <v>13.292400000000001</v>
      </c>
      <c r="I640" s="5">
        <v>0.45004551096400491</v>
      </c>
      <c r="J640" s="10">
        <f t="shared" si="9"/>
        <v>2.9064775608388148E-4</v>
      </c>
    </row>
    <row r="641" spans="1:10" x14ac:dyDescent="0.2">
      <c r="A641" s="2" t="s">
        <v>186</v>
      </c>
      <c r="B641" s="2" t="s">
        <v>187</v>
      </c>
      <c r="C641" s="2" t="s">
        <v>186</v>
      </c>
      <c r="D641" s="1">
        <v>1</v>
      </c>
      <c r="E641" s="1">
        <v>100</v>
      </c>
      <c r="F641" s="1">
        <v>1.0999999999999999E-2</v>
      </c>
      <c r="G641" s="3">
        <v>1.1000000000000001</v>
      </c>
      <c r="H641" s="3">
        <v>0.59289999999999998</v>
      </c>
      <c r="I641" s="5">
        <v>0.46099999999999997</v>
      </c>
      <c r="J641" s="10">
        <f t="shared" si="9"/>
        <v>1.3227659565257329E-5</v>
      </c>
    </row>
    <row r="642" spans="1:10" x14ac:dyDescent="0.2">
      <c r="A642" s="2" t="s">
        <v>188</v>
      </c>
      <c r="B642" s="2" t="s">
        <v>188</v>
      </c>
      <c r="C642" s="2" t="s">
        <v>189</v>
      </c>
      <c r="D642" s="1">
        <v>2</v>
      </c>
      <c r="E642" s="1">
        <v>2</v>
      </c>
      <c r="F642" s="1">
        <v>-2428.0300000000002</v>
      </c>
      <c r="G642" s="3">
        <v>-5622.51</v>
      </c>
      <c r="H642" s="3">
        <v>0</v>
      </c>
      <c r="I642" s="5">
        <v>1</v>
      </c>
      <c r="J642" s="10">
        <f t="shared" si="9"/>
        <v>-6.7611498347504531E-2</v>
      </c>
    </row>
    <row r="643" spans="1:10" ht="33.75" x14ac:dyDescent="0.2">
      <c r="A643" s="2" t="s">
        <v>190</v>
      </c>
      <c r="B643" s="2" t="s">
        <v>190</v>
      </c>
      <c r="C643" s="2" t="s">
        <v>189</v>
      </c>
      <c r="D643" s="1">
        <v>1</v>
      </c>
      <c r="E643" s="1">
        <v>1</v>
      </c>
      <c r="F643" s="1">
        <v>-2407.29</v>
      </c>
      <c r="G643" s="3">
        <v>-2407.29</v>
      </c>
      <c r="H643" s="3">
        <v>0</v>
      </c>
      <c r="I643" s="5">
        <v>1</v>
      </c>
      <c r="J643" s="10">
        <f t="shared" si="9"/>
        <v>-2.8948011449862105E-2</v>
      </c>
    </row>
    <row r="644" spans="1:10" x14ac:dyDescent="0.2">
      <c r="A644" s="2" t="s">
        <v>191</v>
      </c>
      <c r="B644" s="2" t="s">
        <v>192</v>
      </c>
      <c r="C644" s="2" t="s">
        <v>189</v>
      </c>
      <c r="D644" s="1">
        <v>35</v>
      </c>
      <c r="E644" s="1">
        <v>35</v>
      </c>
      <c r="F644" s="1">
        <v>11.6</v>
      </c>
      <c r="G644" s="3">
        <v>1015.67</v>
      </c>
      <c r="H644" s="3">
        <v>0</v>
      </c>
      <c r="I644" s="5">
        <v>1</v>
      </c>
      <c r="J644" s="10">
        <f t="shared" si="9"/>
        <v>1.2213579082404464E-2</v>
      </c>
    </row>
    <row r="646" spans="1:10" x14ac:dyDescent="0.2">
      <c r="G646" s="7">
        <f>SUM(G4:G645)</f>
        <v>83159.080000000045</v>
      </c>
      <c r="H646" s="7">
        <f>SUM(H4:H645)</f>
        <v>59031.030700000083</v>
      </c>
      <c r="I646" s="6">
        <f>1-(H646/G646)</f>
        <v>0.29014329283104079</v>
      </c>
    </row>
  </sheetData>
  <mergeCells count="2">
    <mergeCell ref="A1:J1"/>
    <mergeCell ref="A2:J2"/>
  </mergeCells>
  <phoneticPr fontId="3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14378</vt:lpstr>
    </vt:vector>
  </TitlesOfParts>
  <Company>MSBS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DANC</dc:creator>
  <cp:lastModifiedBy>IT Dept</cp:lastModifiedBy>
  <dcterms:created xsi:type="dcterms:W3CDTF">2012-05-18T18:23:40Z</dcterms:created>
  <dcterms:modified xsi:type="dcterms:W3CDTF">2023-10-07T22:10:15Z</dcterms:modified>
</cp:coreProperties>
</file>